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<sst xmlns="http://schemas.openxmlformats.org/spreadsheetml/2006/main" count="601" uniqueCount="503">
  <si>
    <t>№ п/п</t>
  </si>
  <si>
    <t>Адреса многоквартирных домов, в которых созданы товарищества собственников жилья</t>
  </si>
  <si>
    <t>Общая площадь помещений, кв. м</t>
  </si>
  <si>
    <t xml:space="preserve">Название ТСЖ </t>
  </si>
  <si>
    <t>Реквизиты документа о государственной регистрации ТСЖ</t>
  </si>
  <si>
    <t>ИНН</t>
  </si>
  <si>
    <t xml:space="preserve"> село Каргасок,ул. Садовая № 52</t>
  </si>
  <si>
    <t xml:space="preserve"> ТСЖ « Лидер»</t>
  </si>
  <si>
    <t>ОГРН 1087030000090 70 № 001255802 Межрайонная ИФНС России № 6 по Томской области 27.02.2008г.</t>
  </si>
  <si>
    <t>село Каргасок, ул. Голещихина № 54</t>
  </si>
  <si>
    <t>ТСЖ « Такт»</t>
  </si>
  <si>
    <t>ОГРН 1087030000100 70 № 001255803 Межрайонная ИФНС России № 6 по Томской области 27.02.2008г.</t>
  </si>
  <si>
    <t>ТСЖ « Фасад»</t>
  </si>
  <si>
    <t>ОГРН 1087030000111 70 № 001255804 Межрайонная ИФНС России № 6 по Томской области 27.02.2008г.</t>
  </si>
  <si>
    <t xml:space="preserve"> село Каргасок, пер. Речной № 3</t>
  </si>
  <si>
    <t>ТСЖ « Речник»</t>
  </si>
  <si>
    <t xml:space="preserve"> ОГРН 1087030000122 70 № 001255805 Межрайонная ИФНС России № 6 по Томской области 27.02.2008г.</t>
  </si>
  <si>
    <t>поселок Геологический, ул. Строителей     № 7</t>
  </si>
  <si>
    <t>ТСЖ « Луч»</t>
  </si>
  <si>
    <t xml:space="preserve"> ОГРН 1087030000155 70 № 001255811 Межрайонная ИФНС России № 6 по Томской области 06.03.2008г</t>
  </si>
  <si>
    <t>поселок Геологический, ул.Энтузиастов № 31-а;</t>
  </si>
  <si>
    <t>ТСЖ « Ермак»</t>
  </si>
  <si>
    <t xml:space="preserve"> ОГРН 1087030000166 70 № 001255812 Межрайонная ИФНС России № 6 по Томской области 06.03.2008г.</t>
  </si>
  <si>
    <t xml:space="preserve"> поселек Геологический, ул. Энтузиастов № 31</t>
  </si>
  <si>
    <t>* ТСЖ «Ермак»</t>
  </si>
  <si>
    <t xml:space="preserve"> село Каргасок, ул. Таежная № 4</t>
  </si>
  <si>
    <t>ТСЖ « Таежное»</t>
  </si>
  <si>
    <t>ОГРН  1087030000177 70 № 001255813 Межрайонная ИФНС России № 6 по Томской области 06.03.2008г.</t>
  </si>
  <si>
    <t xml:space="preserve"> село Каргасок, ул. Садовая № 55</t>
  </si>
  <si>
    <t>ТСЖ « Альянс»</t>
  </si>
  <si>
    <t xml:space="preserve"> ОГРН 1087030000188 70 № 001255814 Межрайонная ИФНС России № 6 по Томской области 06.03.2008г.</t>
  </si>
  <si>
    <t>село Каргасок, ул. Трактовая № 77</t>
  </si>
  <si>
    <t>ТСЖ «Орешек»</t>
  </si>
  <si>
    <t>ОГРН  1087030000199 70 № 001255815 Межрайонная ИФНС России № 6 по Томской области 06.03.2008г.</t>
  </si>
  <si>
    <t>село Каргасок, ул. Трактовая № 79</t>
  </si>
  <si>
    <t>* ТСЖ « Орешек»</t>
  </si>
  <si>
    <t>поселок Пятый километр, ул.Тополевая №20</t>
  </si>
  <si>
    <t>ТСЖ « Тополек»</t>
  </si>
  <si>
    <t xml:space="preserve"> ОГРН 1087030000309 70 №001255851 Межрайонная ИФНС России № 6 по Томской области 09.04.2008г.</t>
  </si>
  <si>
    <t>поселок Пятый километр  ул.Тополевая № 22</t>
  </si>
  <si>
    <t>* ТСЖ «Тополек»</t>
  </si>
  <si>
    <t>поселок Пятый километр ул.Тополевая № 24</t>
  </si>
  <si>
    <t>поселок Пятый километр  ул.Тополевая № 30</t>
  </si>
  <si>
    <t>* ТСЖ « Тополек»</t>
  </si>
  <si>
    <t>поселок Пятый километр,  ул.Тополевая № 34</t>
  </si>
  <si>
    <t xml:space="preserve">поселок Пятый километр, ул.Тополевая №15 </t>
  </si>
  <si>
    <t>ТСЖ «Васелек»</t>
  </si>
  <si>
    <t>ОГРН  1087030000310 70 № 001255852 Межрайонная ИФНС России № 6 по Томской области 10.04.2008г.</t>
  </si>
  <si>
    <t>поселок Пятый километр  ул.Тополевая № 17</t>
  </si>
  <si>
    <t>* ТСЖ « Васелек»</t>
  </si>
  <si>
    <t>поселок Пятый километр  ул.Тополевая № 19</t>
  </si>
  <si>
    <t>поселок Пятый километр  ул.Тополевая № 23</t>
  </si>
  <si>
    <t>* ТСЖ «Васелек»</t>
  </si>
  <si>
    <t>поселок Пятый километр  ул.Новая № 2</t>
  </si>
  <si>
    <t>поселок Пятый километр  ул.Новая № 4</t>
  </si>
  <si>
    <t>поселок Пятый километр, ул.Тополевая № 8</t>
  </si>
  <si>
    <t>ТСЖ «Огонек»</t>
  </si>
  <si>
    <t>ОГРН  1087030000320 70 № 001255853 Межрайонная ИФНС России № 6 по Томской области 10.04.2008г.</t>
  </si>
  <si>
    <t>поселок Пятый километр, ул.Тополевая № 10</t>
  </si>
  <si>
    <t>* ТСЖ «Огонек»</t>
  </si>
  <si>
    <t>поселок Пятый километр, ул.Тополевая № 14</t>
  </si>
  <si>
    <t>поселок Пятый километр, ул. Тополевая № 31</t>
  </si>
  <si>
    <t xml:space="preserve"> ТСЖ « Вектор»</t>
  </si>
  <si>
    <t xml:space="preserve"> ОГРН 1087030000331 70 № 001255854 Межрайонная ИФНС России № 6 по Томской области 10.04.2008г.</t>
  </si>
  <si>
    <t>поселок Пятый километр, ул. Тополевая № 33</t>
  </si>
  <si>
    <t>* ТСЖ «Вектор»</t>
  </si>
  <si>
    <t>село Пятый километр, ул. Тополевая       № 41</t>
  </si>
  <si>
    <t>поселок Пятый километр, ул. Тополевая № 45</t>
  </si>
  <si>
    <t>село Каргасок,ул. Красноармейская   № 48</t>
  </si>
  <si>
    <t>ТСЖ «Лесник»</t>
  </si>
  <si>
    <t>ОГРН 1087030000342 70 № 001255855 Межрайонная ИФНС России № 6 по Томской области 10.04.2008г.</t>
  </si>
  <si>
    <t>село Каргасок,ул. Учебная №100</t>
  </si>
  <si>
    <t>ТСЖ «Кедр»</t>
  </si>
  <si>
    <t>ОГРН 1087030000353 70 № 001255856 Межрайонная ИФНС России № 6 по Томской области 10.04.2008г.</t>
  </si>
  <si>
    <t>село Каргасок, ул.Лесная № 47</t>
  </si>
  <si>
    <t>ТСЖ «Вираж»</t>
  </si>
  <si>
    <t>ОГРН 1087030000364 70 № 001255857 Межрайонная ИФНС России № 6 по Томской области 11.04.2008г.</t>
  </si>
  <si>
    <t>село Каргасок, ул.Октябрьская №34</t>
  </si>
  <si>
    <t>ТСЖ  «Маяк»</t>
  </si>
  <si>
    <t>ОГРН 1087030000375 70 № 001255858 Межрайонная ИФНС России № 6 по Томской области 11.04.2008г.</t>
  </si>
  <si>
    <t>село Каргасок,ул.Лесная №44</t>
  </si>
  <si>
    <t xml:space="preserve"> ТСЖ «Мираж»</t>
  </si>
  <si>
    <t>ОГРН 1087030000386 70 № 001255859 Межрайонная ИФНС России № 6 по Томской области 11.04.2008г.</t>
  </si>
  <si>
    <t>село Каргасок,пер. Болотный № 12</t>
  </si>
  <si>
    <t>ТСЖ «Старт»</t>
  </si>
  <si>
    <t xml:space="preserve"> ОГРН 1087030000397 70 № 001255860 Межрайонная ИФНС России № 6 по Томской области 11.04.2008г.</t>
  </si>
  <si>
    <t>село Бондарка, ул. Маяка № 7</t>
  </si>
  <si>
    <t>ТСЖ «Ивушка»</t>
  </si>
  <si>
    <t xml:space="preserve"> ОГРН 1087030000474 70 № 001255930 Межрайонная ИФНС России № 6 по Томской области 06.06.2008г.</t>
  </si>
  <si>
    <t>село Бондарка, ул. Маяка № 9</t>
  </si>
  <si>
    <t>* ТСЖ «Ивушка»</t>
  </si>
  <si>
    <t xml:space="preserve">село Бондарка, ул. Маяка № 18 </t>
  </si>
  <si>
    <t>село Бондарка, ул. Центральная №26</t>
  </si>
  <si>
    <t>*ТСЖ «Ивушка»</t>
  </si>
  <si>
    <t>село Павлово, ул. Культурная №3</t>
  </si>
  <si>
    <t xml:space="preserve"> ТСЖ «Дружба»</t>
  </si>
  <si>
    <t>ОГРН  1087030000485 70 №001255931 Межрайонная ИФНС России № 6 по Томской области 06.06.2008г.</t>
  </si>
  <si>
    <t>село Павлово, ул. Культурная №6</t>
  </si>
  <si>
    <t>* ТСЖ «Дружба»</t>
  </si>
  <si>
    <t>село Бондарка,ул.Центральная № 49</t>
  </si>
  <si>
    <t xml:space="preserve"> ТСЖ «Клен»</t>
  </si>
  <si>
    <t>ОГРН  1087030000496 70 № 001255932 Межрайонная ИФНС России № 6 по Томской области 07.06.2008г.</t>
  </si>
  <si>
    <t>село Бондарка, ул. Центральная № 61</t>
  </si>
  <si>
    <t>*ТСЖ «Клен»</t>
  </si>
  <si>
    <t>село Бондарка, ул. Центральная № 69</t>
  </si>
  <si>
    <t>* ТСЖ «Клен»</t>
  </si>
  <si>
    <t>село Бондарка,ул.Центральная № 70</t>
  </si>
  <si>
    <t>ТСЖ «Верба»</t>
  </si>
  <si>
    <t>ОГРН 1087030000507 70 № 001255933 Межрайонная ИФНС России № 6 по Томской области 07.06.2008г.</t>
  </si>
  <si>
    <t>село Бондарка, ул. Центральная №72</t>
  </si>
  <si>
    <t>* ТСЖ «Верба»</t>
  </si>
  <si>
    <t>село Бондарка, ул. Центральная № 74</t>
  </si>
  <si>
    <t>село Бондарка, ул.Маяка №1</t>
  </si>
  <si>
    <t>ТСЖ «Ольха»</t>
  </si>
  <si>
    <t>ОГРН 1087030000518 70 № 001255934 Межрайонная ИФНС России № 6 по Томской области 07.06.2008г</t>
  </si>
  <si>
    <t>село Бондарка, ул. Маяка № 8</t>
  </si>
  <si>
    <t>* ТСЖ «Ольха»</t>
  </si>
  <si>
    <t xml:space="preserve">село Бондарка, ул.Центральная №3 </t>
  </si>
  <si>
    <t>село Бондарка, ул. Центральное №11</t>
  </si>
  <si>
    <t>деревня Лозунга, ул. Береговая № 38</t>
  </si>
  <si>
    <t>ТСЖ «Альфа»</t>
  </si>
  <si>
    <t>ОГРН  1087030000529 70 № 001255935 Межрайонная ИФНС России № 6 по Томской области 09.06.2008г</t>
  </si>
  <si>
    <t>деревня Лозунга, ул. Береговая № 45</t>
  </si>
  <si>
    <t>* ТСЖ «Альфа»</t>
  </si>
  <si>
    <t>деревня Лозунга, ул. Береговая № 47</t>
  </si>
  <si>
    <t xml:space="preserve"> деревня Лозунга, ул. Кедровая №12</t>
  </si>
  <si>
    <t>ТСЖ  «Гамма»</t>
  </si>
  <si>
    <t>ОГРН 1087030000530 70 № 001255936 Межрайонная ИФНС России № 6 по Томской области 09.06.2008г</t>
  </si>
  <si>
    <t>деревня Лозунга, ул. Кедровая  № 17</t>
  </si>
  <si>
    <t>* ТСЖ «Гамма»</t>
  </si>
  <si>
    <t>деревня Лозунга, ул. Кедровая №19</t>
  </si>
  <si>
    <t>село Бондарка, ул. Полевая № 2</t>
  </si>
  <si>
    <t xml:space="preserve"> ТСЖ «Полюшко»</t>
  </si>
  <si>
    <t>ОГРН 1087030000540 70 № 001255937 Межрайонная ИФНС России № 6 по Томской области 09.06.2008г</t>
  </si>
  <si>
    <t>деревня Лозунга, Кедровая № 8</t>
  </si>
  <si>
    <t xml:space="preserve"> ТСЖ «Бетта»</t>
  </si>
  <si>
    <t>ОГРН 1087030000551 70 № 001255938 Межрайонная ИФНС России № 6 по Томской области 09.06.2008г</t>
  </si>
  <si>
    <t>деревня Лозунга, ул. Кедровая №13</t>
  </si>
  <si>
    <t xml:space="preserve"> *ТСЖ «Бетта»</t>
  </si>
  <si>
    <t>деревня Лозунга, ул. Кедровая № 24</t>
  </si>
  <si>
    <t>* ТСЖ «Бетта»</t>
  </si>
  <si>
    <t>деревня Лозунга, ул. Береговая № 44</t>
  </si>
  <si>
    <t>село Каргасок, ул. Учебная № 57</t>
  </si>
  <si>
    <t>ТСЖ «Феникс»</t>
  </si>
  <si>
    <t>ОГРН  1087030000606 70 № 001375053 Межрайонная ИФНС России № 6 по Томской области 23.07.2008г</t>
  </si>
  <si>
    <t>село Каргасок, ул. Гоголя № 10</t>
  </si>
  <si>
    <t>ТСЖ «Лада»</t>
  </si>
  <si>
    <t>ОГРН 1087030000617  70 №001375054 Межрайонная ИФНС России № 6 по Томской области 23.07.2008г</t>
  </si>
  <si>
    <t>село Каргасок, ул. Культурная № 1</t>
  </si>
  <si>
    <t>ТСЖ «Обь»</t>
  </si>
  <si>
    <t>ОГРН 1087030000628         70 № 001375055 Межрайонная ИФНС России № 6 по Томской области 23.07.2008г</t>
  </si>
  <si>
    <t>село Каргасок, ул. Партизанская № 89</t>
  </si>
  <si>
    <t>ТСЖ «Норд»</t>
  </si>
  <si>
    <t xml:space="preserve"> ОГРН 1087030000683         70 № 001375104 Межрайонная ИФНС России № 6 по Томской области 18.08.2008г</t>
  </si>
  <si>
    <t>село Каргасок, ул. Партизанская  № 91</t>
  </si>
  <si>
    <t>* ТСЖ «Норд»</t>
  </si>
  <si>
    <t>село Каргасок, ул. Водников № 39</t>
  </si>
  <si>
    <t>ТСЖ «Водник»</t>
  </si>
  <si>
    <t xml:space="preserve"> ОГРН 1087030000694 70 № 001375105 Межрайонная ИФНС России № 6 по Томской области 18.08.2008г</t>
  </si>
  <si>
    <t>село Каргасок, ул. Водников № 40</t>
  </si>
  <si>
    <t>* ТСЖ «Водник»</t>
  </si>
  <si>
    <t>село Каргасок, ул. Водников № 41</t>
  </si>
  <si>
    <t>село Каргасок, ул. Водников № 43</t>
  </si>
  <si>
    <t>село Каргасок, ул. Водников № 45</t>
  </si>
  <si>
    <t>село Каргасок, ул. Трактовая № 85</t>
  </si>
  <si>
    <t>ТСЖ «Пилот»</t>
  </si>
  <si>
    <t>ОГРН 1087030000705 70 № 001375106 Межрайонная ИФНС России № 6 по Томской области 18.08.2008г</t>
  </si>
  <si>
    <t>село Каргасок, ул. Трактовая №98</t>
  </si>
  <si>
    <t>* ТСЖ «Пилот»</t>
  </si>
  <si>
    <t>село Каргасок, ул. Трактовая  № 102</t>
  </si>
  <si>
    <t>ТСЖ «Чайка»</t>
  </si>
  <si>
    <t>ОГРН  1087030000716 70 № 001375107 Межрайонная ИФНС России № 6 по Томской области 18.08.2008г</t>
  </si>
  <si>
    <t>поселок Нефтяников, ул. Лугинецкая      № 32</t>
  </si>
  <si>
    <t>* ТСЖ «Чайка»</t>
  </si>
  <si>
    <t>поселок Нефтяников, ул. Лугинецкая      № 34</t>
  </si>
  <si>
    <t>поселок Нефтяников, ул. Лугинецкая №36</t>
  </si>
  <si>
    <t>поселок Нефтяников, ул.Сильгинская     № 5</t>
  </si>
  <si>
    <t>ТСЖ «Восход»</t>
  </si>
  <si>
    <t>ОГРН 1087030000727 70 № 001375108  Межрайонная ИФНС России № 6 по Томской области 18.08.2008г</t>
  </si>
  <si>
    <t>поселок Нефтяников, ул.Сильгинская  № 7</t>
  </si>
  <si>
    <t>* ТСЖ «Восход»</t>
  </si>
  <si>
    <t>село Каргасок, ул. Солнечная № 1-б</t>
  </si>
  <si>
    <t xml:space="preserve"> ТСЖ «Радуга»</t>
  </si>
  <si>
    <t>ОГРН 1087030000738 70 № 001375109 Межрайонная ИФНС России № 6 по Томской области 18.08.2008г</t>
  </si>
  <si>
    <t>село Каргасок, ул. Солнечная № 1-в</t>
  </si>
  <si>
    <t>* ТСЖ «Радуга»</t>
  </si>
  <si>
    <t>село Каргасок, ул. Солнечная № 2-а</t>
  </si>
  <si>
    <t>село Каргасок, пер. Дальний  №18</t>
  </si>
  <si>
    <t>село Каргасок, пер. Дальний № 3</t>
  </si>
  <si>
    <t>село Каргасок, пер. Дальний № 5</t>
  </si>
  <si>
    <t>* ТСЖ « Радуга»</t>
  </si>
  <si>
    <t>село Каргасок, пер. Дальний № 7</t>
  </si>
  <si>
    <t>село Каргасок, ул.Голещихина № 68</t>
  </si>
  <si>
    <t>ТСЖ «Астра»</t>
  </si>
  <si>
    <t>ОГРН 1087030000749 70 № 001375110  Межрайонная ИФНС России № 6 по Томской области 19.08.2008г</t>
  </si>
  <si>
    <t>село Каргасок,  ул. Голещихина № 77</t>
  </si>
  <si>
    <t>* ТСЖ «Астра»</t>
  </si>
  <si>
    <t>село Каргасок, ул. Кирова № 1-а</t>
  </si>
  <si>
    <t>ТСЖ «Медик»</t>
  </si>
  <si>
    <t xml:space="preserve">ОГРН 1087030000750 70 № 001375111     Межрайонная ИФНС   России № 6 по      Томской области      19.08.2008г          </t>
  </si>
  <si>
    <t>село Каргасок, ул. Строительная № 6</t>
  </si>
  <si>
    <t>ТСЖ «Строитель»</t>
  </si>
  <si>
    <t>ОГРН 1087030000760 70 № 001375112 Межрайонная ИФНС России № 6 по Томской области 19.08.2008г</t>
  </si>
  <si>
    <t>село Каргасок, пер. Западный № 20</t>
  </si>
  <si>
    <t>ТСЖ «Ромашка»</t>
  </si>
  <si>
    <t>ОГРН 1087030000771 70 № 001375113 Межрайонная ИФНС России № 6 по Томской области 19.08.2008г</t>
  </si>
  <si>
    <t>село Каргасок, пер. Западный №22</t>
  </si>
  <si>
    <t>* ТСЖ «Ромашка»</t>
  </si>
  <si>
    <t>село Каргасок, пер. Западный №24</t>
  </si>
  <si>
    <t>село Каргасок, ул. М. Горького №99</t>
  </si>
  <si>
    <t>село Каргасок, ул. М. Горького №101</t>
  </si>
  <si>
    <t>село Каргасок, ул. Водников № 16</t>
  </si>
  <si>
    <t>ТСЖ «Искра»</t>
  </si>
  <si>
    <t>ОГРН 1087030000782 70 № 001375127 Межрайонная ИФНС России № 6 по Томской области 22.08.2008г</t>
  </si>
  <si>
    <t>село Каргасок, ул. М. Горького №83</t>
  </si>
  <si>
    <t>ТСЖ «В.К»</t>
  </si>
  <si>
    <t>ОГРН 1087030000793 70 № 001375128 Межрайонная ИФНС России № 6 по Томской области 22.08.2008г</t>
  </si>
  <si>
    <t>село Каргасок, ул. Строительная № 41</t>
  </si>
  <si>
    <t>ТСЖ «Винт»</t>
  </si>
  <si>
    <t>ОГРН 1087030000804 70 № 001375129 Межрайонная ИФНС России № 6 по Томской области 22.08.2008г</t>
  </si>
  <si>
    <t>село Каргасок, ул.Строительная № 42</t>
  </si>
  <si>
    <t>* ТСЖ «Винт»</t>
  </si>
  <si>
    <t>село Каргасок, ул.Строительная № 45-а</t>
  </si>
  <si>
    <t>село Каргасок, ул Строительная № 46</t>
  </si>
  <si>
    <t>село Каргасок,  ул. Строительная № 47</t>
  </si>
  <si>
    <t>село Каргасок, ул. Строительная № 48</t>
  </si>
  <si>
    <t>село Каргасок, ул Строительная № 49</t>
  </si>
  <si>
    <t>село Каргасок, ул.Строительная № 51</t>
  </si>
  <si>
    <t>село Каргасок,ул. Строительная № 53</t>
  </si>
  <si>
    <t>село Каргасок,ул. Строительная № 55</t>
  </si>
  <si>
    <t>село Каргасок,ул.Партизанская № 93</t>
  </si>
  <si>
    <t>ТСЖ «Соседи»</t>
  </si>
  <si>
    <t>ОГРН 1087030000815 70 № 001375130 Межрайонная ИФНС России № 6 по Томской области 22.08.2008г</t>
  </si>
  <si>
    <t>село Каргасок, ул.Партизанская №93-а</t>
  </si>
  <si>
    <t>* ТСЖ «Соседи»</t>
  </si>
  <si>
    <t>село Каргасок,  ул. Партизанская № 95</t>
  </si>
  <si>
    <t>поселок Нефтяников, ул. Геологическая № 2</t>
  </si>
  <si>
    <t>ТСЖ «Геолог»</t>
  </si>
  <si>
    <t>ОГРН 1087030000826 70 №001375131 Межрайонная ИФНС России № 6 по Томской области 25.08.2008г</t>
  </si>
  <si>
    <t>поселок Нефтяников, ул. Геологическая № 4</t>
  </si>
  <si>
    <t>* ТСЖ «Геолог»</t>
  </si>
  <si>
    <t>поселок Нефтяников, ул. Геологическая № 6</t>
  </si>
  <si>
    <t>поселок Нефтяников, ул. Геологическая № 8</t>
  </si>
  <si>
    <t>поселок Нефтяников, ул. Светлая № 5</t>
  </si>
  <si>
    <t>поселок Нефтяников, ул. Лугинецкая      № 35</t>
  </si>
  <si>
    <t>ТСЖ «Надежда»</t>
  </si>
  <si>
    <t>ОГРН 1087030000837 70 №001375132 Межрайонная ИФНС России № 6 по Томской области 25.08.2008г</t>
  </si>
  <si>
    <t>поселок Нефтяников, ул. Лугинецкая    № 42</t>
  </si>
  <si>
    <t>* ТСЖ «Надежда»</t>
  </si>
  <si>
    <t>поселок Нефтяников, ул. Лугинецкая    № 43</t>
  </si>
  <si>
    <t>поселок Нефтяников, ул. Лугинецкая    № 44</t>
  </si>
  <si>
    <t>поселок Нефтяников, ул.Лугинецкая     № 45</t>
  </si>
  <si>
    <t>поселок Нефтяников, ул.Лугинецкая      № 49</t>
  </si>
  <si>
    <t>село Каргасок, ул. Октябрьская № 2</t>
  </si>
  <si>
    <t>ТСЖ «Наш Дом»</t>
  </si>
  <si>
    <t>ОГРН 1087030000848 70 №001375133 Межрайонная ИФНС России № 6 по Томской области 25.08.2008г</t>
  </si>
  <si>
    <t>село Каргасок, ул. Вахтовая № 2</t>
  </si>
  <si>
    <t>ТСЖ «Вест»</t>
  </si>
  <si>
    <t>ОГРН 1087030000859 70 № 001375134 Межрайонная ИФНС России № 6 по Томской области 25.08.2008г</t>
  </si>
  <si>
    <t>село Каргасок,ул. Вахтовая № 4</t>
  </si>
  <si>
    <t>*ТСЖ «Вест»</t>
  </si>
  <si>
    <t>село Каргасок, ул. Советская № 61-б</t>
  </si>
  <si>
    <t>ТСЖ «Салют»</t>
  </si>
  <si>
    <t>ОГРН 1087030000860 70 №001375135 Межрайонная ИФНС России № 6 по Томской области 25.08.2008г</t>
  </si>
  <si>
    <t>село Каргасок,ул. Гоголя № 23</t>
  </si>
  <si>
    <t>ТСЖ «Мир»</t>
  </si>
  <si>
    <t>ОГРН 1087030000870 70 № 001375136 Межрайонная ИФНС России № 6 по Томской области 25.08.2008г</t>
  </si>
  <si>
    <t>поселок Нефтяников, ул. Лугинецкая    № 28</t>
  </si>
  <si>
    <t>село Павлово, ул. Культурная №4</t>
  </si>
  <si>
    <t>село Павлово, ул. Культурная №5</t>
  </si>
  <si>
    <t>село Павлово, ул. Культурная №8</t>
  </si>
  <si>
    <t>село Павлово, ул. Культурная №9</t>
  </si>
  <si>
    <t>село Павлово, ул. Культурная №10</t>
  </si>
  <si>
    <t xml:space="preserve"> село Каргасок, ул. Солнечная №4</t>
  </si>
  <si>
    <t xml:space="preserve"> село Каргасок, ул.Солнечная № 28</t>
  </si>
  <si>
    <t xml:space="preserve"> село Каргасок, пер. Речной № 4</t>
  </si>
  <si>
    <t xml:space="preserve"> село Каргасок, пер. Речной № 5</t>
  </si>
  <si>
    <t xml:space="preserve"> село Каргасок, пер. Речной №8</t>
  </si>
  <si>
    <t>*ТСЖ « Речник»</t>
  </si>
  <si>
    <t xml:space="preserve">       поселок Геологический, ул.Проезжая,6                                                                                                                                                             </t>
  </si>
  <si>
    <t xml:space="preserve">       поселок Геологический, ул.Проезжая,8                                                                                                                                                            </t>
  </si>
  <si>
    <t>ТСЖ "Мечта"</t>
  </si>
  <si>
    <t>ОГРН 1097030000231 70 № 001376925 Межрайонная ИФНС России № 6 по Томской области 11.12.2009г</t>
  </si>
  <si>
    <t>*ТСЖ "Мечта"</t>
  </si>
  <si>
    <t>деревня Пашня,ул. Советская,16</t>
  </si>
  <si>
    <t>ТСЖ "Кесо"</t>
  </si>
  <si>
    <t>ОГРН 1097030000220 70 № 001376924 Межрайонная ИФНС России № 6 по Томской области 11.12.2009г</t>
  </si>
  <si>
    <t>деревня Пашня,ул. Кедровая,4</t>
  </si>
  <si>
    <t>*ТСЖ "Кесо"</t>
  </si>
  <si>
    <t>село Каргасок,пер. Фестивальный№ 48</t>
  </si>
  <si>
    <t>ТСЖ "Рика"</t>
  </si>
  <si>
    <t>ОГРН 1097030000209 70 № 001376922 Межрайонная ИФНС России № 6 по Томской области 09.12.2009г</t>
  </si>
  <si>
    <t>село Каргасок,пер. Фестивальный№ 50</t>
  </si>
  <si>
    <t>село Каргасок,пер. Фестивальный№ 52</t>
  </si>
  <si>
    <t>село Каргасок,пер. Фестивальный№ 54</t>
  </si>
  <si>
    <t>*ТСЖ "Рика"</t>
  </si>
  <si>
    <t>село Каргасок, ул. М. Горького №69-а</t>
  </si>
  <si>
    <t>ТСЖ "Заря"</t>
  </si>
  <si>
    <t>ОГРН 1097030000242  70 № 001376926 Межрайонная ИФНС России № 6 по Томской области 14.12.2009г</t>
  </si>
  <si>
    <t>ТСЖ "Полет"</t>
  </si>
  <si>
    <t>поселок Нефтяников, ул.Лугинецкая №31</t>
  </si>
  <si>
    <t>ОГРН 1097030000210 70 № 001376923  Межрайонная ИФНС России № 6 по Томской области 09.12.2009г</t>
  </si>
  <si>
    <t>*ТСЖ "Полет"</t>
  </si>
  <si>
    <t>поселок Нефтяников, ул.Лугинецкая №29</t>
  </si>
  <si>
    <t>поселок Нефтяников, ул.Лугинецкая №29-а</t>
  </si>
  <si>
    <t>поселок Нефтяников, ул.Лугинецкая №38</t>
  </si>
  <si>
    <t>ТСЖ "Порядок"</t>
  </si>
  <si>
    <t>ОГРН 1097030000253  70 № 001376927  Межрайонная ИФНС России № 6 по Томской области 14.12.2009г</t>
  </si>
  <si>
    <t>*ТСЖ "Порядок"</t>
  </si>
  <si>
    <t>поселок Геологический, ул.Герасимовская №24</t>
  </si>
  <si>
    <t>поселок Геологический, ул.Герасимовская №26</t>
  </si>
  <si>
    <t>поселок Геологический, ул.Герасимовская №28</t>
  </si>
  <si>
    <t>село Каргасок, ул. Энтузиастов №13</t>
  </si>
  <si>
    <t>ТСЖ "Энтузиаст"</t>
  </si>
  <si>
    <t>село Каргасок, ул. Энтузиастов №10</t>
  </si>
  <si>
    <t>село Каргасок, ул. Энтузиастов №12</t>
  </si>
  <si>
    <t>*ТСЖ "Энтузиаст"</t>
  </si>
  <si>
    <t>ОГРН 1097030000264  70 № 001376958  Межрайонная ИФНС России № 6 по Томской области 15.12.2009г</t>
  </si>
  <si>
    <t>поселок Геологический, ул. Проезжая №24</t>
  </si>
  <si>
    <t>ТСЖ "Круг"</t>
  </si>
  <si>
    <t>ОГРН 1097030000320  70 № 001376996  Межрайонная ИФНС России № 6 по Томской области 24.12.2009г</t>
  </si>
  <si>
    <t>поселок Геологический, ул. Проезжая №22</t>
  </si>
  <si>
    <t>поселок Геологический, ул. Проезжая №23</t>
  </si>
  <si>
    <t>поселок Геологический, ул. Проезжая №26</t>
  </si>
  <si>
    <t>поселок Геологический, ул. Проезжая №28</t>
  </si>
  <si>
    <t>поселок Геологический, ул. Проезжая №30</t>
  </si>
  <si>
    <t>поселок Геологический, ул. Проезжая №32</t>
  </si>
  <si>
    <t>*ТСЖ "Круг"</t>
  </si>
  <si>
    <t>поселок Нефтяников, ул.Светлая №6</t>
  </si>
  <si>
    <t>поселок Нефтяников, ул.Светлая №1</t>
  </si>
  <si>
    <t>поселок Нефтяников, ул.Светлая №2</t>
  </si>
  <si>
    <t>поселок Нефтяников, ул.Светлая №3</t>
  </si>
  <si>
    <t>ТСЖ "Совет"</t>
  </si>
  <si>
    <t>*ТСЖ "Совет"</t>
  </si>
  <si>
    <t>ОГРН 1097030000297  70 № 001376993  Межрайонная ИФНС России № 6 по Томской области 24.12.2009г</t>
  </si>
  <si>
    <t>село Каргасок, ул. Красноармейская   № 56</t>
  </si>
  <si>
    <t>ОГРН 1097030000363  70 № 001377000  Межрайонная ИФНС России № 6 по Томской области 24.12.2009г</t>
  </si>
  <si>
    <t>ТСЖ  "Ель"</t>
  </si>
  <si>
    <t>село Каргасок, ул. М. Горького №96</t>
  </si>
  <si>
    <t>село Каргасок, пер.Западный №9</t>
  </si>
  <si>
    <t>ТСЖ "Сосна"</t>
  </si>
  <si>
    <t>ОГРН 1097030000451 70 № 001494509  Межрайонная ИФНС России № 6 по Томской области 25.12.2009г</t>
  </si>
  <si>
    <t>*ТСЖ "Сосна"</t>
  </si>
  <si>
    <t>поселок Нефтяников, ул.Кедровая №6</t>
  </si>
  <si>
    <t>ТСЖ "Сатурн"</t>
  </si>
  <si>
    <t>поселок Нефтяников, ул.Кедровая №2</t>
  </si>
  <si>
    <t>поселок Нефтяников, ул.Кедровая №4</t>
  </si>
  <si>
    <t>поселок Нефтяников, ул.Кедровая №9</t>
  </si>
  <si>
    <t>поселок Нефтяников, ул.Кедровая №11</t>
  </si>
  <si>
    <t>поселок Нефтяников, ул.Кедровая №12</t>
  </si>
  <si>
    <t>*ТСЖ "Сатурн"</t>
  </si>
  <si>
    <t>ОГРН 1097030000286  70 № 001376992  Межрайонная ИФНС России № 6 по Томской области 23.12.2009г</t>
  </si>
  <si>
    <t>ТСЖ "Марс"</t>
  </si>
  <si>
    <t>ОГРН 1097030000319 70 №001376984 Межрайонная ИФНС России № 6 по Томской области 24.12.2009г</t>
  </si>
  <si>
    <t>село Каргасок,ул. Гоголя №47</t>
  </si>
  <si>
    <t>село Каргасок,ул. Гоголя №49</t>
  </si>
  <si>
    <t>село Каргасок,ул. Гоголя №51</t>
  </si>
  <si>
    <t>село Каргасок,ул. Гоголя №53</t>
  </si>
  <si>
    <t>ОГРН 1097030000308  70 № 001376994  Межрайонная ИФНС России № 6 по Томской области 24.12.2009г</t>
  </si>
  <si>
    <t>ТСЖ "Волга"</t>
  </si>
  <si>
    <t>*ТСЖ "Волга"</t>
  </si>
  <si>
    <t>село Каргасок,ул.Новая №5</t>
  </si>
  <si>
    <t>село Каргасок,ул.Новая №9</t>
  </si>
  <si>
    <t>село Каргасок,ул.Новая №14</t>
  </si>
  <si>
    <t>село Каргасок,ул.Новая №16</t>
  </si>
  <si>
    <t>село Каргасок, пер.Тракторный №2</t>
  </si>
  <si>
    <t>ОГРН 1097030000396  70 № 001494503  Межрайонная ИФНС России № 6 по Томской области 24.12.2009г</t>
  </si>
  <si>
    <t>ТСЖ "Капель"</t>
  </si>
  <si>
    <t>*ТСЖ "Капель"</t>
  </si>
  <si>
    <t>село Каргасок,ул.Культурная1-а</t>
  </si>
  <si>
    <t>ТСЖ "Телец"</t>
  </si>
  <si>
    <t>село Каргасок, ул. Энтузиастов №4</t>
  </si>
  <si>
    <t>ТСЖ "Лида"</t>
  </si>
  <si>
    <t>ОГРН 1097030000385  70 № 001494502  Межрайонная ИФНС России № 6 по Томской области 24.12.2009г</t>
  </si>
  <si>
    <t>село Каргасок, ул. Энтузиастов №7</t>
  </si>
  <si>
    <t>*ТСЖ "Лида"</t>
  </si>
  <si>
    <t>село Каргасок, пер.Колхозный №8</t>
  </si>
  <si>
    <t>село Каргасок, пер.Колхозный №10</t>
  </si>
  <si>
    <t>село Каргасок, ул.Учебная №96</t>
  </si>
  <si>
    <t>село Каргасок, ул. Октябрьская № 109</t>
  </si>
  <si>
    <t>ТСЖ "Рассвет"</t>
  </si>
  <si>
    <t>*ТСЖ "Рассвет"</t>
  </si>
  <si>
    <t>ОГРН 1097030000484 70 № 001494512  Межрайонная ИФНС России № 6 по Томской области 25.12.2009г</t>
  </si>
  <si>
    <t>село Каргасок, ул.Учебная №94-а</t>
  </si>
  <si>
    <t>поселок Геологический,ул.Герасимовская,19</t>
  </si>
  <si>
    <t>ТСЖ "Городок"</t>
  </si>
  <si>
    <t>село Каргасок,ул. Лесная №74</t>
  </si>
  <si>
    <t>село Каргасок,ул. Лесная №77-а</t>
  </si>
  <si>
    <t>село Каргасок,ул. Лесная №72-б</t>
  </si>
  <si>
    <t>ТСЖ "Лесное"</t>
  </si>
  <si>
    <t>*ТСЖ "Лесное"</t>
  </si>
  <si>
    <t>ОГРН 1097030000330  70 № 001376997  Межрайонная ИФНС России № 6 по Томской области 24.12.2009г</t>
  </si>
  <si>
    <t>ТСЖ "Север"</t>
  </si>
  <si>
    <t>село Каргасок, пер. Дальний №10</t>
  </si>
  <si>
    <t>ОГРН 1097030000341  70 № 001376998  Межрайонная ИФНС России № 6 по Томской области 24.12.2009г</t>
  </si>
  <si>
    <t>село Каргасок, ул. Химиков №8</t>
  </si>
  <si>
    <t>*ТСЖ "Север"</t>
  </si>
  <si>
    <t>село Каргасок, пер. Дальний №8-б</t>
  </si>
  <si>
    <t>село Каргасок, пер. Дальний №12</t>
  </si>
  <si>
    <t>село Каргасок, пер. Дальний №13</t>
  </si>
  <si>
    <t>село Каргасок, пер. Дальний №15</t>
  </si>
  <si>
    <t>село Каргасок, ул. Дорожников №6</t>
  </si>
  <si>
    <t>село Каргасок, ул. Дорожников №8</t>
  </si>
  <si>
    <t>ТСЖ "Дорожник"</t>
  </si>
  <si>
    <t>*ТСЖ "Дорожник"</t>
  </si>
  <si>
    <t>ОГРН 1097030000352 70 № 001376999  Межрайонная ИФНС России № 6 по Томской области 24.12.2009г</t>
  </si>
  <si>
    <t xml:space="preserve"> село Каргасок,ул.Советская,17</t>
  </si>
  <si>
    <t>ТСЖ " Победа"</t>
  </si>
  <si>
    <t>ОГРН 1097030000440 70 №001494508 Межрайонная ИФНС России № 6 по Томской области 24.12.2009г</t>
  </si>
  <si>
    <t>поселок Нефтяников, ул.Геофизическая №6</t>
  </si>
  <si>
    <t>ТСЖ "Недра"</t>
  </si>
  <si>
    <t>*ТСЖ "Недра"</t>
  </si>
  <si>
    <t>ОГРН 1097030000275  70 № 001376991 Межрайонная ИФНС России № 6 по Томской области 23.12.2009г</t>
  </si>
  <si>
    <t>поселок Нефтяников, ул.Геофизическая №4</t>
  </si>
  <si>
    <t>поселок Нефтяников, ул.Лугинецкая №12</t>
  </si>
  <si>
    <t>поселок Нефтяников, ул.Лугинецкая №9</t>
  </si>
  <si>
    <t>поселок Нефтяников, ул.Лугинецкая №11</t>
  </si>
  <si>
    <t>ТСЖ "Козерог"</t>
  </si>
  <si>
    <t>*ТСЖ "Козерог"</t>
  </si>
  <si>
    <t>ОГРН 1097030000429 70 №001494506 Межрайонная ИФНС России № 6 по Томской области 24.12.2009г</t>
  </si>
  <si>
    <t>ОГРН 1097030000418 70 №001494505 Межрайонная ИФНС России № 6 по Томской области 24.12.2009г</t>
  </si>
  <si>
    <t>ОГРН 1097030000407 70 №001494504 Межрайонная ИФНС России № 6 по Томской области 24.12.2009г</t>
  </si>
  <si>
    <t>село Каргасок,ул. Снежная №2</t>
  </si>
  <si>
    <t>село Каргасок,ул. Снежная №3</t>
  </si>
  <si>
    <t>село Каргасок,ул. Снежная №1</t>
  </si>
  <si>
    <t>ТСЖ "Снежок"</t>
  </si>
  <si>
    <t>ОГРН 1097030000462 70 № 001494510  Межрайонная ИФНС России № 6 по Томской области 25.12.2009г</t>
  </si>
  <si>
    <t>*ТСЖ "Снежок"</t>
  </si>
  <si>
    <t>село Каргасок, ул. Солнечная №1-а</t>
  </si>
  <si>
    <t>село Каргасок, пер. Мирный №2</t>
  </si>
  <si>
    <t>ТСЖ "Скат"</t>
  </si>
  <si>
    <t>* ТСЖ "Скат"</t>
  </si>
  <si>
    <t>ОГРН 1097030000506 70 № 001494514  Межрайонная ИФНС России № 6 по Томской области 25.12.2009г</t>
  </si>
  <si>
    <t>село Каргасок, ул.Нефтяников №29</t>
  </si>
  <si>
    <t>село Каргасок, ул.Дальняя №11</t>
  </si>
  <si>
    <t>ТСЖ "Вика"</t>
  </si>
  <si>
    <t>*ТСЖ "Вика"</t>
  </si>
  <si>
    <t>ОГРН 1097030000473 70 № 001494511  Межрайонная ИФНС России № 6 по Томской области 25.12.2009г</t>
  </si>
  <si>
    <t>село Каргасок, ул.Нефтяников №31</t>
  </si>
  <si>
    <t>село Каргасок, ул.Нефтяников №33</t>
  </si>
  <si>
    <t>село Каргасок, ул. Северная № 12</t>
  </si>
  <si>
    <t>село Каргасок, ул. Северная № 13</t>
  </si>
  <si>
    <t>ТСЖ "Островок"</t>
  </si>
  <si>
    <t>*ТСЖ "Островок"</t>
  </si>
  <si>
    <t>ОГРН 1097030000495 70 № 001494513  Межрайонная ИФНС России № 6 по Томской области 25.12.2009г</t>
  </si>
  <si>
    <t>село Каргасок, ул. Таежная №17</t>
  </si>
  <si>
    <t>село Каргасок, ул. Таежная №26</t>
  </si>
  <si>
    <t>село Каргасок, ул. Таежная №19</t>
  </si>
  <si>
    <t>ТСЖ "Труд"</t>
  </si>
  <si>
    <t>*ТСЖ "Труд"</t>
  </si>
  <si>
    <t>ОГРН 1097030000517  70 № 001494515  Межрайонная ИФНС России № 6 по Томской области 25.12.2009г</t>
  </si>
  <si>
    <t>село Каргасок, ул. Садовая №91</t>
  </si>
  <si>
    <t>село Каргасок, ул. Садовая №89</t>
  </si>
  <si>
    <t>ТСЖ "Аист"</t>
  </si>
  <si>
    <t>* ТСЖ "Аист"</t>
  </si>
  <si>
    <t>ОГРН 1097030000528  70 № 001494516  Межрайонная ИФНС России № 6 по Томской области 25.12.2009г</t>
  </si>
  <si>
    <t>село Каргасок,  ул. Голещихина № 82</t>
  </si>
  <si>
    <t>село Каргасок,  ул. Голещихина № 80</t>
  </si>
  <si>
    <t>село Каргасок, ул.Энтузиастов 1-б</t>
  </si>
  <si>
    <t>ТСЖ " Агат"</t>
  </si>
  <si>
    <t>ОГРН 1107030000043 70 №001494529 Межрайонная ИФНС России № 6 по Томской области 19.02.2010г</t>
  </si>
  <si>
    <t>село Каргасок,ул. Красноармейская   № 35</t>
  </si>
  <si>
    <t>ТСЖ "Вымпел"</t>
  </si>
  <si>
    <t>ОГРН 1107030000065 70 №001494531 Межрайонная ИФНС России № 6 по Томской области 12.03.2010г</t>
  </si>
  <si>
    <t>село Каргасок,ул. Красноармейская   №91</t>
  </si>
  <si>
    <t>ТСЖ "Барс"</t>
  </si>
  <si>
    <t>ОГРН 1107030000076 70 №001494532 Межрайонная ИФНС России № 6 по Томской области 15.03.2010г</t>
  </si>
  <si>
    <t>поселок Геологический,ул.Строителей,9</t>
  </si>
  <si>
    <t>ТСЖ "Тайга"</t>
  </si>
  <si>
    <t>ОГРН 1107030000087 70 №001494534 Межрайонная ИФНС России № 6 по Томской области 29.03.2010г</t>
  </si>
  <si>
    <t>село Каргасок, ул. Кирова № 76</t>
  </si>
  <si>
    <t>ТСЖ "Вега"</t>
  </si>
  <si>
    <t>ОГРН 1107030000098 70 №001494535 Межрайонная ИФНС России № 6 по Томской области 29.03.2010г</t>
  </si>
  <si>
    <t>ТСЖ "Сибирь"</t>
  </si>
  <si>
    <t>ОГРН 1107030000109 70 №001494536 Межрайонная ИФНС России № 6 по Томской области 29.03.2010г</t>
  </si>
  <si>
    <t>ТСЖ "Ирис"</t>
  </si>
  <si>
    <t>ОГРН 1107030000131 70 №001494539 Межрайонная ИФНС России № 6 по Томской области 14.04.2010г</t>
  </si>
  <si>
    <t>село Каргасок, ул. Энтузиастов №19</t>
  </si>
  <si>
    <t>ТСЖ "Трест"</t>
  </si>
  <si>
    <t>ОГРН 1107030000164 70 №001494542  Межрайонная ИФНС России № 6 по Томской области 25.05.2010г</t>
  </si>
  <si>
    <t>село Каргасок, ул.Октябрьская №14</t>
  </si>
  <si>
    <t>ТСЖ "Алмаз"</t>
  </si>
  <si>
    <t>ОГРН 1107030000220 70 №001494656  Межрайонная ИФНС России № 6 по Томской области 13.10.2010г</t>
  </si>
  <si>
    <t>село Каргасок, ул.М.Горького №90</t>
  </si>
  <si>
    <t>ТСЖ "МИГ"</t>
  </si>
  <si>
    <t>ОГРН 1107030000230 70 №001494657  Межрайонная ИФНС России № 6 по Томской области 13.10.2010г</t>
  </si>
  <si>
    <t>поселок Нефтяник, ул. Светлая №17</t>
  </si>
  <si>
    <t>ТСЖ "Геолог"</t>
  </si>
  <si>
    <t>ОГРН 1097030000539 70 №001494517 Межрайонная ИФНС России №6 по Томской области 25.12.2009г</t>
  </si>
  <si>
    <t>поселок Нефтяник, ул. Светлая №19</t>
  </si>
  <si>
    <t>*ТСЖ "Геолог"</t>
  </si>
  <si>
    <t>поселок Нефтяник, ул. Светлая №21</t>
  </si>
  <si>
    <t>поселок Нефтяник, ул. Светлая №20</t>
  </si>
  <si>
    <t>поселок Нефтяник, ул. Светлая №22</t>
  </si>
  <si>
    <t>поселок Нефтяник, ул. Светлая №24</t>
  </si>
  <si>
    <t>поселок Нефтяник, ул. Светлая №26</t>
  </si>
  <si>
    <t>поселок Нефтяник, ул. Геологическая №12</t>
  </si>
  <si>
    <t>поселок Нефтяник, ул. Геологическая №14</t>
  </si>
  <si>
    <t>поселок Нефтяник, ул. Геологическая №16</t>
  </si>
  <si>
    <t>село Каргасок, ул. Красноармейская   № 59</t>
  </si>
  <si>
    <t>село Каргасок,ул.Красноармейская №76</t>
  </si>
  <si>
    <t>поселок Геологический,ул.Герасимовская №117</t>
  </si>
  <si>
    <t>поселок Геологический,ул.Герасимовская №29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</si>
</sst>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thin">
        <color indexed="8"/>
      </top>
      <bottom style="thin">
        <color indexed="8"/>
      </bottom>
    </border>
    <border>
      <left/>
      <right/>
      <top style="thin"/>
      <bottom/>
    </border>
    <border>
      <left/>
      <right style="medium"/>
      <top style="thin"/>
      <bottom/>
    </border>
  </borders>
  <cellStyleXfs count="10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3" fillId="25" borderId="0" applyNumberFormat="0" applyBorder="0" applyAlignment="0" applyProtection="0"/>
    <xf numFmtId="0" fontId="25" fillId="26" borderId="0" applyNumberFormat="0" applyBorder="0" applyAlignment="0" applyProtection="0"/>
    <xf numFmtId="0" fontId="3" fillId="17" borderId="0" applyNumberFormat="0" applyBorder="0" applyAlignment="0" applyProtection="0"/>
    <xf numFmtId="0" fontId="25" fillId="18" borderId="0" applyNumberFormat="0" applyBorder="0" applyAlignment="0" applyProtection="0"/>
    <xf numFmtId="0" fontId="3" fillId="19" borderId="0" applyNumberFormat="0" applyBorder="0" applyAlignment="0" applyProtection="0"/>
    <xf numFmtId="0" fontId="25" fillId="27" borderId="0" applyNumberFormat="0" applyBorder="0" applyAlignment="0" applyProtection="0"/>
    <xf numFmtId="0" fontId="3" fillId="28" borderId="0" applyNumberFormat="0" applyBorder="0" applyAlignment="0" applyProtection="0"/>
    <xf numFmtId="0" fontId="25" fillId="29" borderId="0" applyNumberFormat="0" applyBorder="0" applyAlignment="0" applyProtection="0"/>
    <xf numFmtId="0" fontId="3" fillId="30" borderId="0" applyNumberFormat="0" applyBorder="0" applyAlignment="0" applyProtection="0"/>
    <xf numFmtId="0" fontId="25" fillId="31" borderId="0" applyNumberFormat="0" applyBorder="0" applyAlignment="0" applyProtection="0"/>
    <xf numFmtId="0" fontId="3" fillId="32" borderId="0" applyNumberFormat="0" applyBorder="0" applyAlignment="0" applyProtection="0"/>
    <xf numFmtId="0" fontId="25" fillId="33" borderId="0" applyNumberFormat="0" applyBorder="0" applyAlignment="0" applyProtection="0"/>
    <xf numFmtId="0" fontId="3" fillId="34" borderId="0" applyNumberFormat="0" applyBorder="0" applyAlignment="0" applyProtection="0"/>
    <xf numFmtId="0" fontId="25" fillId="35" borderId="0" applyNumberFormat="0" applyBorder="0" applyAlignment="0" applyProtection="0"/>
    <xf numFmtId="0" fontId="3" fillId="36" borderId="0" applyNumberFormat="0" applyBorder="0" applyAlignment="0" applyProtection="0"/>
    <xf numFmtId="0" fontId="25" fillId="37" borderId="0" applyNumberFormat="0" applyBorder="0" applyAlignment="0" applyProtection="0"/>
    <xf numFmtId="0" fontId="3" fillId="38" borderId="0" applyNumberFormat="0" applyBorder="0" applyAlignment="0" applyProtection="0"/>
    <xf numFmtId="0" fontId="25" fillId="39" borderId="0" applyNumberFormat="0" applyBorder="0" applyAlignment="0" applyProtection="0"/>
    <xf numFmtId="0" fontId="3" fillId="28" borderId="0" applyNumberFormat="0" applyBorder="0" applyAlignment="0" applyProtection="0"/>
    <xf numFmtId="0" fontId="25" fillId="40" borderId="0" applyNumberFormat="0" applyBorder="0" applyAlignment="0" applyProtection="0"/>
    <xf numFmtId="0" fontId="3" fillId="30" borderId="0" applyNumberFormat="0" applyBorder="0" applyAlignment="0" applyProtection="0"/>
    <xf numFmtId="0" fontId="25" fillId="41" borderId="0" applyNumberFormat="0" applyBorder="0" applyAlignment="0" applyProtection="0"/>
    <xf numFmtId="0" fontId="3" fillId="42" borderId="0" applyNumberFormat="0" applyBorder="0" applyAlignment="0" applyProtection="0"/>
    <xf numFmtId="0" fontId="26" fillId="43" borderId="1" applyNumberFormat="0" applyAlignment="0" applyProtection="0"/>
    <xf numFmtId="0" fontId="4" fillId="13" borderId="2" applyNumberFormat="0" applyAlignment="0" applyProtection="0"/>
    <xf numFmtId="0" fontId="27" fillId="44" borderId="3" applyNumberFormat="0" applyAlignment="0" applyProtection="0"/>
    <xf numFmtId="0" fontId="5" fillId="45" borderId="4" applyNumberFormat="0" applyAlignment="0" applyProtection="0"/>
    <xf numFmtId="0" fontId="28" fillId="44" borderId="1" applyNumberFormat="0" applyAlignment="0" applyProtection="0"/>
    <xf numFmtId="0" fontId="6" fillId="45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7" fillId="0" borderId="6" applyNumberFormat="0" applyFill="0" applyAlignment="0" applyProtection="0"/>
    <xf numFmtId="0" fontId="30" fillId="0" borderId="7" applyNumberFormat="0" applyFill="0" applyAlignment="0" applyProtection="0"/>
    <xf numFmtId="0" fontId="8" fillId="0" borderId="8" applyNumberFormat="0" applyFill="0" applyAlignment="0" applyProtection="0"/>
    <xf numFmtId="0" fontId="31" fillId="0" borderId="9" applyNumberFormat="0" applyFill="0" applyAlignment="0" applyProtection="0"/>
    <xf numFmtId="0" fontId="9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10" fillId="0" borderId="12" applyNumberFormat="0" applyFill="0" applyAlignment="0" applyProtection="0"/>
    <xf numFmtId="0" fontId="33" fillId="46" borderId="13" applyNumberFormat="0" applyAlignment="0" applyProtection="0"/>
    <xf numFmtId="0" fontId="11" fillId="47" borderId="14" applyNumberFormat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48" borderId="0" applyNumberFormat="0" applyBorder="0" applyAlignment="0" applyProtection="0"/>
    <xf numFmtId="0" fontId="13" fillId="49" borderId="0" applyNumberFormat="0" applyBorder="0" applyAlignment="0" applyProtection="0"/>
    <xf numFmtId="0" fontId="2" fillId="0" borderId="0">
      <alignment/>
      <protection/>
    </xf>
    <xf numFmtId="0" fontId="36" fillId="50" borderId="0" applyNumberFormat="0" applyBorder="0" applyAlignment="0" applyProtection="0"/>
    <xf numFmtId="0" fontId="14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51" borderId="15" applyNumberFormat="0" applyFont="0" applyAlignment="0" applyProtection="0"/>
    <xf numFmtId="0" fontId="2" fillId="52" borderId="16" applyNumberFormat="0" applyAlignment="0" applyProtection="0"/>
    <xf numFmtId="9" fontId="1" fillId="0" borderId="0" applyFont="0" applyFill="0" applyBorder="0" applyAlignment="0" applyProtection="0"/>
    <xf numFmtId="0" fontId="38" fillId="0" borderId="17" applyNumberFormat="0" applyFill="0" applyAlignment="0" applyProtection="0"/>
    <xf numFmtId="0" fontId="16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53" borderId="0" applyNumberFormat="0" applyBorder="0" applyAlignment="0" applyProtection="0"/>
    <xf numFmtId="0" fontId="18" fillId="7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19" fillId="0" borderId="19" xfId="87" applyFont="1" applyFill="1" applyBorder="1" applyAlignment="1">
      <alignment horizontal="center" vertical="center" wrapText="1"/>
      <protection/>
    </xf>
    <xf numFmtId="0" fontId="20" fillId="0" borderId="19" xfId="87" applyFont="1" applyFill="1" applyBorder="1" applyAlignment="1">
      <alignment horizontal="center" vertical="center" wrapText="1"/>
      <protection/>
    </xf>
    <xf numFmtId="0" fontId="20" fillId="0" borderId="19" xfId="87" applyFont="1" applyFill="1" applyBorder="1" applyAlignment="1">
      <alignment horizontal="center" vertical="top" wrapText="1"/>
      <protection/>
    </xf>
    <xf numFmtId="0" fontId="19" fillId="0" borderId="19" xfId="87" applyFont="1" applyFill="1" applyBorder="1" applyAlignment="1">
      <alignment horizontal="center" vertical="top" wrapText="1"/>
      <protection/>
    </xf>
    <xf numFmtId="2" fontId="0" fillId="0" borderId="0" xfId="0" applyNumberFormat="1" applyAlignment="1">
      <alignment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20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21" xfId="0" applyFont="1" applyBorder="1" applyAlignment="1">
      <alignment/>
    </xf>
    <xf numFmtId="2" fontId="22" fillId="0" borderId="19" xfId="0" applyNumberFormat="1" applyFont="1" applyBorder="1" applyAlignment="1">
      <alignment horizontal="center" vertical="center"/>
    </xf>
    <xf numFmtId="0" fontId="22" fillId="0" borderId="23" xfId="0" applyFont="1" applyBorder="1" applyAlignment="1">
      <alignment vertical="center"/>
    </xf>
    <xf numFmtId="0" fontId="22" fillId="0" borderId="20" xfId="0" applyFont="1" applyFill="1" applyBorder="1" applyAlignment="1">
      <alignment/>
    </xf>
    <xf numFmtId="0" fontId="23" fillId="0" borderId="19" xfId="87" applyFont="1" applyFill="1" applyBorder="1" applyAlignment="1">
      <alignment horizontal="center" vertical="center" wrapText="1"/>
      <protection/>
    </xf>
    <xf numFmtId="0" fontId="23" fillId="0" borderId="20" xfId="87" applyFont="1" applyFill="1" applyBorder="1" applyAlignment="1">
      <alignment horizontal="center" vertical="center" wrapText="1"/>
      <protection/>
    </xf>
    <xf numFmtId="0" fontId="23" fillId="0" borderId="21" xfId="87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/>
    </xf>
    <xf numFmtId="0" fontId="24" fillId="0" borderId="20" xfId="0" applyFont="1" applyBorder="1" applyAlignment="1">
      <alignment horizontal="left" vertical="center"/>
    </xf>
    <xf numFmtId="0" fontId="24" fillId="54" borderId="20" xfId="87" applyFont="1" applyFill="1" applyBorder="1" applyAlignment="1">
      <alignment horizontal="center" vertical="center" wrapText="1"/>
      <protection/>
    </xf>
    <xf numFmtId="0" fontId="24" fillId="54" borderId="21" xfId="87" applyFont="1" applyFill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2" fontId="23" fillId="0" borderId="19" xfId="87" applyNumberFormat="1" applyFont="1" applyFill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2" fontId="24" fillId="0" borderId="19" xfId="0" applyNumberFormat="1" applyFont="1" applyBorder="1" applyAlignment="1">
      <alignment horizontal="center" vertical="center"/>
    </xf>
    <xf numFmtId="0" fontId="24" fillId="54" borderId="19" xfId="0" applyFont="1" applyFill="1" applyBorder="1" applyAlignment="1">
      <alignment horizontal="center" vertical="center"/>
    </xf>
    <xf numFmtId="2" fontId="24" fillId="54" borderId="19" xfId="0" applyNumberFormat="1" applyFont="1" applyFill="1" applyBorder="1" applyAlignment="1">
      <alignment horizontal="center" vertical="center"/>
    </xf>
    <xf numFmtId="0" fontId="23" fillId="0" borderId="25" xfId="87" applyFont="1" applyBorder="1" applyAlignment="1">
      <alignment vertical="center"/>
      <protection/>
    </xf>
    <xf numFmtId="0" fontId="23" fillId="0" borderId="26" xfId="87" applyFont="1" applyBorder="1" applyAlignment="1">
      <alignment vertical="center"/>
      <protection/>
    </xf>
    <xf numFmtId="0" fontId="23" fillId="0" borderId="27" xfId="87" applyFont="1" applyFill="1" applyBorder="1" applyAlignment="1">
      <alignment horizontal="left" vertical="top" wrapText="1"/>
      <protection/>
    </xf>
    <xf numFmtId="0" fontId="24" fillId="0" borderId="19" xfId="0" applyFont="1" applyBorder="1" applyAlignment="1">
      <alignment horizontal="left" vertical="center"/>
    </xf>
    <xf numFmtId="0" fontId="24" fillId="0" borderId="20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23" xfId="0" applyFont="1" applyBorder="1" applyAlignment="1">
      <alignment horizontal="left" vertical="center"/>
    </xf>
    <xf numFmtId="0" fontId="22" fillId="0" borderId="20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3" fillId="0" borderId="19" xfId="87" applyFont="1" applyFill="1" applyBorder="1" applyAlignment="1">
      <alignment horizontal="left" vertical="top" wrapText="1"/>
      <protection/>
    </xf>
    <xf numFmtId="0" fontId="24" fillId="54" borderId="20" xfId="87" applyFont="1" applyFill="1" applyBorder="1" applyAlignment="1">
      <alignment horizontal="center" vertical="center" wrapText="1"/>
      <protection/>
    </xf>
    <xf numFmtId="0" fontId="24" fillId="54" borderId="21" xfId="87" applyFont="1" applyFill="1" applyBorder="1" applyAlignment="1">
      <alignment horizontal="center" vertical="center" wrapText="1"/>
      <protection/>
    </xf>
    <xf numFmtId="0" fontId="22" fillId="0" borderId="19" xfId="0" applyFont="1" applyBorder="1" applyAlignment="1">
      <alignment vertical="center"/>
    </xf>
    <xf numFmtId="0" fontId="24" fillId="54" borderId="19" xfId="87" applyFont="1" applyFill="1" applyBorder="1" applyAlignment="1">
      <alignment horizontal="center" vertical="center" wrapText="1"/>
      <protection/>
    </xf>
    <xf numFmtId="0" fontId="23" fillId="0" borderId="20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21" xfId="0" applyFont="1" applyBorder="1" applyAlignment="1">
      <alignment/>
    </xf>
    <xf numFmtId="0" fontId="23" fillId="0" borderId="20" xfId="87" applyFont="1" applyFill="1" applyBorder="1" applyAlignment="1">
      <alignment horizontal="center" vertical="center" wrapText="1"/>
      <protection/>
    </xf>
    <xf numFmtId="0" fontId="23" fillId="0" borderId="21" xfId="87" applyFont="1" applyFill="1" applyBorder="1" applyAlignment="1">
      <alignment horizontal="center" vertical="center" wrapText="1"/>
      <protection/>
    </xf>
    <xf numFmtId="0" fontId="23" fillId="0" borderId="19" xfId="87" applyFont="1" applyFill="1" applyBorder="1" applyAlignment="1">
      <alignment horizontal="center" vertical="center" wrapText="1"/>
      <protection/>
    </xf>
    <xf numFmtId="0" fontId="22" fillId="0" borderId="22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23" fillId="0" borderId="20" xfId="87" applyFont="1" applyFill="1" applyBorder="1" applyAlignment="1">
      <alignment horizontal="left" vertical="center" wrapText="1"/>
      <protection/>
    </xf>
    <xf numFmtId="0" fontId="23" fillId="0" borderId="22" xfId="87" applyFont="1" applyFill="1" applyBorder="1" applyAlignment="1">
      <alignment horizontal="left" vertical="center" wrapText="1"/>
      <protection/>
    </xf>
    <xf numFmtId="0" fontId="23" fillId="0" borderId="21" xfId="87" applyFont="1" applyFill="1" applyBorder="1" applyAlignment="1">
      <alignment horizontal="left" vertical="center" wrapText="1"/>
      <protection/>
    </xf>
    <xf numFmtId="0" fontId="23" fillId="0" borderId="19" xfId="87" applyFont="1" applyFill="1" applyBorder="1" applyAlignment="1">
      <alignment horizontal="left" vertical="center" wrapText="1"/>
      <protection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3" fillId="0" borderId="22" xfId="87" applyFont="1" applyFill="1" applyBorder="1" applyAlignment="1">
      <alignment horizontal="left" vertical="top" wrapText="1"/>
      <protection/>
    </xf>
    <xf numFmtId="0" fontId="23" fillId="0" borderId="21" xfId="87" applyFont="1" applyFill="1" applyBorder="1" applyAlignment="1">
      <alignment horizontal="left" vertical="top" wrapText="1"/>
      <protection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0" fontId="24" fillId="54" borderId="28" xfId="87" applyFont="1" applyFill="1" applyBorder="1" applyAlignment="1">
      <alignment horizontal="center" vertical="center" wrapText="1"/>
      <protection/>
    </xf>
    <xf numFmtId="0" fontId="24" fillId="54" borderId="29" xfId="87" applyFont="1" applyFill="1" applyBorder="1" applyAlignment="1">
      <alignment horizontal="center" vertical="center" wrapText="1"/>
      <protection/>
    </xf>
    <xf numFmtId="0" fontId="23" fillId="0" borderId="22" xfId="87" applyFont="1" applyFill="1" applyBorder="1" applyAlignment="1">
      <alignment horizontal="center" vertical="center" wrapText="1"/>
      <protection/>
    </xf>
    <xf numFmtId="0" fontId="24" fillId="54" borderId="22" xfId="87" applyFont="1" applyFill="1" applyBorder="1" applyAlignment="1">
      <alignment horizontal="center" vertical="center" wrapText="1"/>
      <protection/>
    </xf>
    <xf numFmtId="0" fontId="24" fillId="54" borderId="30" xfId="87" applyFont="1" applyFill="1" applyBorder="1" applyAlignment="1">
      <alignment horizontal="center" vertical="center" wrapText="1"/>
      <protection/>
    </xf>
    <xf numFmtId="0" fontId="24" fillId="54" borderId="31" xfId="87" applyFont="1" applyFill="1" applyBorder="1" applyAlignment="1">
      <alignment horizontal="center" vertical="center" wrapText="1"/>
      <protection/>
    </xf>
    <xf numFmtId="0" fontId="24" fillId="54" borderId="32" xfId="87" applyFont="1" applyFill="1" applyBorder="1" applyAlignment="1">
      <alignment horizontal="center" vertical="center" wrapText="1"/>
      <protection/>
    </xf>
    <xf numFmtId="0" fontId="23" fillId="0" borderId="20" xfId="87" applyFont="1" applyFill="1" applyBorder="1" applyAlignment="1">
      <alignment horizontal="center" vertical="top" wrapText="1"/>
      <protection/>
    </xf>
    <xf numFmtId="0" fontId="23" fillId="0" borderId="21" xfId="87" applyFont="1" applyFill="1" applyBorder="1" applyAlignment="1">
      <alignment horizontal="center" vertical="top" wrapText="1"/>
      <protection/>
    </xf>
    <xf numFmtId="0" fontId="23" fillId="0" borderId="24" xfId="87" applyFont="1" applyFill="1" applyBorder="1" applyAlignment="1">
      <alignment horizontal="left" vertical="top" wrapText="1"/>
      <protection/>
    </xf>
    <xf numFmtId="0" fontId="22" fillId="0" borderId="20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19" fillId="0" borderId="19" xfId="87" applyFont="1" applyFill="1" applyBorder="1" applyAlignment="1">
      <alignment horizontal="center" vertical="center" wrapText="1"/>
      <protection/>
    </xf>
    <xf numFmtId="0" fontId="20" fillId="0" borderId="20" xfId="87" applyFont="1" applyFill="1" applyBorder="1" applyAlignment="1">
      <alignment horizontal="center" vertical="top" wrapText="1"/>
      <protection/>
    </xf>
    <xf numFmtId="0" fontId="20" fillId="0" borderId="19" xfId="87" applyFont="1" applyFill="1" applyBorder="1" applyAlignment="1">
      <alignment horizontal="center" vertical="top" wrapText="1"/>
      <protection/>
    </xf>
    <xf numFmtId="0" fontId="23" fillId="0" borderId="20" xfId="87" applyFont="1" applyFill="1" applyBorder="1" applyAlignment="1">
      <alignment vertical="center" wrapText="1"/>
      <protection/>
    </xf>
    <xf numFmtId="0" fontId="23" fillId="0" borderId="22" xfId="87" applyFont="1" applyFill="1" applyBorder="1" applyAlignment="1">
      <alignment vertical="center" wrapText="1"/>
      <protection/>
    </xf>
    <xf numFmtId="0" fontId="23" fillId="0" borderId="21" xfId="87" applyFont="1" applyFill="1" applyBorder="1" applyAlignment="1">
      <alignment vertical="center" wrapText="1"/>
      <protection/>
    </xf>
    <xf numFmtId="0" fontId="23" fillId="0" borderId="19" xfId="87" applyFont="1" applyFill="1" applyBorder="1" applyAlignment="1">
      <alignment horizontal="center" vertical="top" wrapText="1"/>
      <protection/>
    </xf>
    <xf numFmtId="0" fontId="23" fillId="0" borderId="20" xfId="87" applyFont="1" applyBorder="1" applyAlignment="1">
      <alignment horizontal="center" vertical="center"/>
      <protection/>
    </xf>
    <xf numFmtId="0" fontId="23" fillId="0" borderId="22" xfId="87" applyFont="1" applyBorder="1" applyAlignment="1">
      <alignment horizontal="center" vertical="center"/>
      <protection/>
    </xf>
    <xf numFmtId="0" fontId="23" fillId="0" borderId="21" xfId="87" applyFont="1" applyBorder="1" applyAlignment="1">
      <alignment horizontal="center" vertical="center"/>
      <protection/>
    </xf>
    <xf numFmtId="0" fontId="23" fillId="0" borderId="19" xfId="87" applyFont="1" applyBorder="1" applyAlignment="1">
      <alignment horizontal="center" vertical="center" wrapText="1"/>
      <protection/>
    </xf>
    <xf numFmtId="0" fontId="23" fillId="0" borderId="0" xfId="87" applyFont="1" applyBorder="1" applyAlignment="1">
      <alignment horizontal="center" vertical="center" wrapText="1"/>
      <protection/>
    </xf>
  </cellXfs>
  <cellStyles count="8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Плохой" xfId="88"/>
    <cellStyle name="Плохой 2" xfId="89"/>
    <cellStyle name="Пояснение" xfId="90"/>
    <cellStyle name="Пояснение 2" xfId="91"/>
    <cellStyle name="Примечание" xfId="92"/>
    <cellStyle name="Примечание 2" xfId="93"/>
    <cellStyle name="Percent" xfId="94"/>
    <cellStyle name="Связанная ячейка" xfId="95"/>
    <cellStyle name="Связанная ячейка 2" xfId="96"/>
    <cellStyle name="Текст предупреждения" xfId="97"/>
    <cellStyle name="Текст предупреждения 2" xfId="98"/>
    <cellStyle name="Comma" xfId="99"/>
    <cellStyle name="Comma [0]" xfId="100"/>
    <cellStyle name="Хороший" xfId="101"/>
    <cellStyle name="Хороший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4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1" max="1" width="7.421875" style="0" customWidth="1"/>
    <col min="5" max="5" width="15.28125" style="0" customWidth="1"/>
    <col min="6" max="6" width="9.421875" style="0" customWidth="1"/>
    <col min="7" max="7" width="17.28125" style="0" customWidth="1"/>
    <col min="9" max="9" width="18.57421875" style="0" customWidth="1"/>
    <col min="10" max="10" width="11.00390625" style="0" bestFit="1" customWidth="1"/>
    <col min="11" max="11" width="13.421875" style="0" customWidth="1"/>
  </cols>
  <sheetData>
    <row r="1" spans="1:11" ht="25.5" customHeight="1">
      <c r="A1" s="4" t="s">
        <v>0</v>
      </c>
      <c r="B1" s="100" t="s">
        <v>1</v>
      </c>
      <c r="C1" s="100"/>
      <c r="D1" s="100"/>
      <c r="E1" s="100"/>
      <c r="F1" s="4" t="s">
        <v>2</v>
      </c>
      <c r="G1" s="1" t="s">
        <v>3</v>
      </c>
      <c r="H1" s="100" t="s">
        <v>4</v>
      </c>
      <c r="I1" s="100"/>
      <c r="J1" s="100" t="s">
        <v>5</v>
      </c>
      <c r="K1" s="100"/>
    </row>
    <row r="2" spans="1:11" ht="15">
      <c r="A2" s="3">
        <v>1</v>
      </c>
      <c r="B2" s="101">
        <v>2</v>
      </c>
      <c r="C2" s="101"/>
      <c r="D2" s="101"/>
      <c r="E2" s="101"/>
      <c r="F2" s="3">
        <v>3</v>
      </c>
      <c r="G2" s="3">
        <v>4</v>
      </c>
      <c r="H2" s="102">
        <v>5</v>
      </c>
      <c r="I2" s="102"/>
      <c r="J2" s="102">
        <v>6</v>
      </c>
      <c r="K2" s="102"/>
    </row>
    <row r="3" spans="1:11" ht="63" customHeight="1">
      <c r="A3" s="2">
        <v>1</v>
      </c>
      <c r="B3" s="103" t="s">
        <v>6</v>
      </c>
      <c r="C3" s="104"/>
      <c r="D3" s="104"/>
      <c r="E3" s="105"/>
      <c r="F3" s="31">
        <v>1107.51</v>
      </c>
      <c r="G3" s="20" t="s">
        <v>7</v>
      </c>
      <c r="H3" s="106" t="s">
        <v>8</v>
      </c>
      <c r="I3" s="106"/>
      <c r="J3" s="62">
        <v>7006007661</v>
      </c>
      <c r="K3" s="63"/>
    </row>
    <row r="4" spans="1:11" ht="64.5" customHeight="1">
      <c r="A4" s="2">
        <v>2</v>
      </c>
      <c r="B4" s="62" t="s">
        <v>9</v>
      </c>
      <c r="C4" s="89"/>
      <c r="D4" s="89"/>
      <c r="E4" s="63"/>
      <c r="F4" s="31">
        <v>100.6</v>
      </c>
      <c r="G4" s="20" t="s">
        <v>10</v>
      </c>
      <c r="H4" s="64" t="s">
        <v>11</v>
      </c>
      <c r="I4" s="64"/>
      <c r="J4" s="64">
        <v>7006007679</v>
      </c>
      <c r="K4" s="64"/>
    </row>
    <row r="5" spans="1:11" ht="55.5" customHeight="1">
      <c r="A5" s="2">
        <v>3</v>
      </c>
      <c r="B5" s="62" t="s">
        <v>499</v>
      </c>
      <c r="C5" s="89"/>
      <c r="D5" s="89"/>
      <c r="E5" s="63"/>
      <c r="F5" s="31">
        <v>358.8</v>
      </c>
      <c r="G5" s="20" t="s">
        <v>12</v>
      </c>
      <c r="H5" s="106" t="s">
        <v>13</v>
      </c>
      <c r="I5" s="106"/>
      <c r="J5" s="62">
        <v>7006007686</v>
      </c>
      <c r="K5" s="63"/>
    </row>
    <row r="6" spans="1:11" ht="50.25" customHeight="1">
      <c r="A6" s="2">
        <f>SUM(A5,1)</f>
        <v>4</v>
      </c>
      <c r="B6" s="62" t="s">
        <v>14</v>
      </c>
      <c r="C6" s="89"/>
      <c r="D6" s="89"/>
      <c r="E6" s="63"/>
      <c r="F6" s="31">
        <v>790.28</v>
      </c>
      <c r="G6" s="20" t="s">
        <v>15</v>
      </c>
      <c r="H6" s="64" t="s">
        <v>16</v>
      </c>
      <c r="I6" s="64"/>
      <c r="J6" s="64">
        <v>7006007693</v>
      </c>
      <c r="K6" s="64"/>
    </row>
    <row r="7" spans="1:11" ht="26.25" customHeight="1">
      <c r="A7" s="2">
        <v>5</v>
      </c>
      <c r="B7" s="62" t="s">
        <v>275</v>
      </c>
      <c r="C7" s="89"/>
      <c r="D7" s="89"/>
      <c r="E7" s="63"/>
      <c r="F7" s="31">
        <v>152.3</v>
      </c>
      <c r="G7" s="20" t="s">
        <v>278</v>
      </c>
      <c r="H7" s="62"/>
      <c r="I7" s="63"/>
      <c r="J7" s="62"/>
      <c r="K7" s="63"/>
    </row>
    <row r="8" spans="1:11" ht="27.75" customHeight="1">
      <c r="A8" s="2">
        <v>6</v>
      </c>
      <c r="B8" s="62" t="s">
        <v>276</v>
      </c>
      <c r="C8" s="89"/>
      <c r="D8" s="89"/>
      <c r="E8" s="63"/>
      <c r="F8" s="31">
        <v>89.82</v>
      </c>
      <c r="G8" s="20" t="s">
        <v>278</v>
      </c>
      <c r="H8" s="62"/>
      <c r="I8" s="63"/>
      <c r="J8" s="62"/>
      <c r="K8" s="63"/>
    </row>
    <row r="9" spans="1:11" ht="20.25" customHeight="1">
      <c r="A9" s="2">
        <v>7</v>
      </c>
      <c r="B9" s="62" t="s">
        <v>277</v>
      </c>
      <c r="C9" s="89"/>
      <c r="D9" s="89"/>
      <c r="E9" s="63"/>
      <c r="F9" s="31">
        <v>117.26</v>
      </c>
      <c r="G9" s="20" t="s">
        <v>278</v>
      </c>
      <c r="H9" s="62"/>
      <c r="I9" s="63"/>
      <c r="J9" s="62"/>
      <c r="K9" s="63"/>
    </row>
    <row r="10" spans="1:11" ht="23.25" customHeight="1">
      <c r="A10" s="2">
        <v>8</v>
      </c>
      <c r="B10" s="62" t="s">
        <v>273</v>
      </c>
      <c r="C10" s="89"/>
      <c r="D10" s="89"/>
      <c r="E10" s="63"/>
      <c r="F10" s="31">
        <v>125.82</v>
      </c>
      <c r="G10" s="20" t="s">
        <v>278</v>
      </c>
      <c r="H10" s="62"/>
      <c r="I10" s="63"/>
      <c r="J10" s="62"/>
      <c r="K10" s="63"/>
    </row>
    <row r="11" spans="1:11" ht="23.25" customHeight="1">
      <c r="A11" s="2">
        <v>9</v>
      </c>
      <c r="B11" s="62" t="s">
        <v>274</v>
      </c>
      <c r="C11" s="89"/>
      <c r="D11" s="89"/>
      <c r="E11" s="63"/>
      <c r="F11" s="31">
        <v>135.5</v>
      </c>
      <c r="G11" s="20" t="s">
        <v>278</v>
      </c>
      <c r="H11" s="62"/>
      <c r="I11" s="63"/>
      <c r="J11" s="62"/>
      <c r="K11" s="63"/>
    </row>
    <row r="12" spans="1:11" ht="58.5" customHeight="1">
      <c r="A12" s="2">
        <v>10</v>
      </c>
      <c r="B12" s="62" t="s">
        <v>17</v>
      </c>
      <c r="C12" s="89"/>
      <c r="D12" s="89"/>
      <c r="E12" s="63"/>
      <c r="F12" s="31">
        <v>331</v>
      </c>
      <c r="G12" s="20" t="s">
        <v>18</v>
      </c>
      <c r="H12" s="64" t="s">
        <v>19</v>
      </c>
      <c r="I12" s="64"/>
      <c r="J12" s="64">
        <v>7006007728</v>
      </c>
      <c r="K12" s="64"/>
    </row>
    <row r="13" spans="1:11" ht="50.25" customHeight="1">
      <c r="A13" s="2">
        <v>11</v>
      </c>
      <c r="B13" s="62" t="s">
        <v>20</v>
      </c>
      <c r="C13" s="89"/>
      <c r="D13" s="89"/>
      <c r="E13" s="63"/>
      <c r="F13" s="31">
        <v>142.68</v>
      </c>
      <c r="G13" s="20" t="s">
        <v>21</v>
      </c>
      <c r="H13" s="64" t="s">
        <v>22</v>
      </c>
      <c r="I13" s="64"/>
      <c r="J13" s="64">
        <v>7006007735</v>
      </c>
      <c r="K13" s="64"/>
    </row>
    <row r="14" spans="1:11" ht="25.5" customHeight="1">
      <c r="A14" s="2">
        <f>A13+1</f>
        <v>12</v>
      </c>
      <c r="B14" s="62" t="s">
        <v>23</v>
      </c>
      <c r="C14" s="89"/>
      <c r="D14" s="89"/>
      <c r="E14" s="63"/>
      <c r="F14" s="31">
        <v>90.89</v>
      </c>
      <c r="G14" s="20" t="s">
        <v>24</v>
      </c>
      <c r="H14" s="64"/>
      <c r="I14" s="64"/>
      <c r="J14" s="64"/>
      <c r="K14" s="64"/>
    </row>
    <row r="15" spans="1:11" ht="54" customHeight="1">
      <c r="A15" s="2">
        <f>A14+1</f>
        <v>13</v>
      </c>
      <c r="B15" s="62" t="s">
        <v>25</v>
      </c>
      <c r="C15" s="89"/>
      <c r="D15" s="89"/>
      <c r="E15" s="63"/>
      <c r="F15" s="31">
        <v>580.2</v>
      </c>
      <c r="G15" s="20" t="s">
        <v>26</v>
      </c>
      <c r="H15" s="64" t="s">
        <v>27</v>
      </c>
      <c r="I15" s="64"/>
      <c r="J15" s="64">
        <v>7006007742</v>
      </c>
      <c r="K15" s="64"/>
    </row>
    <row r="16" spans="1:11" ht="55.5" customHeight="1">
      <c r="A16" s="2">
        <f>A15+1</f>
        <v>14</v>
      </c>
      <c r="B16" s="62" t="s">
        <v>28</v>
      </c>
      <c r="C16" s="89"/>
      <c r="D16" s="89"/>
      <c r="E16" s="63"/>
      <c r="F16" s="31">
        <v>995.67</v>
      </c>
      <c r="G16" s="20" t="s">
        <v>29</v>
      </c>
      <c r="H16" s="64" t="s">
        <v>30</v>
      </c>
      <c r="I16" s="64"/>
      <c r="J16" s="64">
        <v>7006007750</v>
      </c>
      <c r="K16" s="64"/>
    </row>
    <row r="17" spans="1:11" ht="50.25" customHeight="1">
      <c r="A17" s="2">
        <f aca="true" t="shared" si="0" ref="A17:A29">A16+1</f>
        <v>15</v>
      </c>
      <c r="B17" s="62" t="s">
        <v>31</v>
      </c>
      <c r="C17" s="89"/>
      <c r="D17" s="89"/>
      <c r="E17" s="63"/>
      <c r="F17" s="31">
        <v>113.03</v>
      </c>
      <c r="G17" s="20" t="s">
        <v>32</v>
      </c>
      <c r="H17" s="64" t="s">
        <v>33</v>
      </c>
      <c r="I17" s="64"/>
      <c r="J17" s="64">
        <v>7006007767</v>
      </c>
      <c r="K17" s="64"/>
    </row>
    <row r="18" spans="1:11" ht="25.5" customHeight="1">
      <c r="A18" s="2">
        <f t="shared" si="0"/>
        <v>16</v>
      </c>
      <c r="B18" s="62" t="s">
        <v>34</v>
      </c>
      <c r="C18" s="89"/>
      <c r="D18" s="89"/>
      <c r="E18" s="63"/>
      <c r="F18" s="31">
        <v>125.39</v>
      </c>
      <c r="G18" s="20" t="s">
        <v>35</v>
      </c>
      <c r="H18" s="64"/>
      <c r="I18" s="64"/>
      <c r="J18" s="64"/>
      <c r="K18" s="64"/>
    </row>
    <row r="19" spans="1:11" ht="53.25" customHeight="1">
      <c r="A19" s="2">
        <f t="shared" si="0"/>
        <v>17</v>
      </c>
      <c r="B19" s="62" t="s">
        <v>36</v>
      </c>
      <c r="C19" s="89"/>
      <c r="D19" s="89"/>
      <c r="E19" s="63"/>
      <c r="F19" s="31">
        <v>179.69</v>
      </c>
      <c r="G19" s="20" t="s">
        <v>37</v>
      </c>
      <c r="H19" s="64" t="s">
        <v>38</v>
      </c>
      <c r="I19" s="64"/>
      <c r="J19" s="64">
        <v>7006007809</v>
      </c>
      <c r="K19" s="64"/>
    </row>
    <row r="20" spans="1:11" ht="25.5" customHeight="1">
      <c r="A20" s="2">
        <f t="shared" si="0"/>
        <v>18</v>
      </c>
      <c r="B20" s="62" t="s">
        <v>39</v>
      </c>
      <c r="C20" s="89"/>
      <c r="D20" s="89"/>
      <c r="E20" s="63"/>
      <c r="F20" s="31">
        <v>97.6</v>
      </c>
      <c r="G20" s="20" t="s">
        <v>40</v>
      </c>
      <c r="H20" s="64"/>
      <c r="I20" s="64"/>
      <c r="J20" s="64"/>
      <c r="K20" s="64"/>
    </row>
    <row r="21" spans="1:11" ht="25.5" customHeight="1">
      <c r="A21" s="2">
        <f t="shared" si="0"/>
        <v>19</v>
      </c>
      <c r="B21" s="62" t="s">
        <v>41</v>
      </c>
      <c r="C21" s="89"/>
      <c r="D21" s="89"/>
      <c r="E21" s="63"/>
      <c r="F21" s="31">
        <v>93.84</v>
      </c>
      <c r="G21" s="20" t="s">
        <v>40</v>
      </c>
      <c r="H21" s="64"/>
      <c r="I21" s="64"/>
      <c r="J21" s="64"/>
      <c r="K21" s="64"/>
    </row>
    <row r="22" spans="1:11" ht="25.5" customHeight="1">
      <c r="A22" s="2">
        <f t="shared" si="0"/>
        <v>20</v>
      </c>
      <c r="B22" s="62" t="s">
        <v>42</v>
      </c>
      <c r="C22" s="89"/>
      <c r="D22" s="89"/>
      <c r="E22" s="63"/>
      <c r="F22" s="31">
        <v>44.6</v>
      </c>
      <c r="G22" s="20" t="s">
        <v>43</v>
      </c>
      <c r="H22" s="64"/>
      <c r="I22" s="64"/>
      <c r="J22" s="64"/>
      <c r="K22" s="64"/>
    </row>
    <row r="23" spans="1:11" ht="25.5" customHeight="1">
      <c r="A23" s="2">
        <f t="shared" si="0"/>
        <v>21</v>
      </c>
      <c r="B23" s="62" t="s">
        <v>44</v>
      </c>
      <c r="C23" s="89"/>
      <c r="D23" s="89"/>
      <c r="E23" s="63"/>
      <c r="F23" s="31">
        <v>100.47</v>
      </c>
      <c r="G23" s="20" t="s">
        <v>40</v>
      </c>
      <c r="H23" s="64"/>
      <c r="I23" s="64"/>
      <c r="J23" s="64"/>
      <c r="K23" s="64"/>
    </row>
    <row r="24" spans="1:11" ht="56.25" customHeight="1">
      <c r="A24" s="2">
        <f t="shared" si="0"/>
        <v>22</v>
      </c>
      <c r="B24" s="62" t="s">
        <v>45</v>
      </c>
      <c r="C24" s="89"/>
      <c r="D24" s="89"/>
      <c r="E24" s="63"/>
      <c r="F24" s="31">
        <v>79.16</v>
      </c>
      <c r="G24" s="20" t="s">
        <v>46</v>
      </c>
      <c r="H24" s="64" t="s">
        <v>47</v>
      </c>
      <c r="I24" s="64"/>
      <c r="J24" s="64">
        <v>7006007816</v>
      </c>
      <c r="K24" s="64"/>
    </row>
    <row r="25" spans="1:11" ht="25.5" customHeight="1">
      <c r="A25" s="2">
        <f t="shared" si="0"/>
        <v>23</v>
      </c>
      <c r="B25" s="62" t="s">
        <v>48</v>
      </c>
      <c r="C25" s="89"/>
      <c r="D25" s="89"/>
      <c r="E25" s="63"/>
      <c r="F25" s="31">
        <v>79.88</v>
      </c>
      <c r="G25" s="20" t="s">
        <v>49</v>
      </c>
      <c r="H25" s="64"/>
      <c r="I25" s="64"/>
      <c r="J25" s="64"/>
      <c r="K25" s="64"/>
    </row>
    <row r="26" spans="1:11" ht="25.5" customHeight="1">
      <c r="A26" s="2">
        <f t="shared" si="0"/>
        <v>24</v>
      </c>
      <c r="B26" s="62" t="s">
        <v>50</v>
      </c>
      <c r="C26" s="89"/>
      <c r="D26" s="89"/>
      <c r="E26" s="63"/>
      <c r="F26" s="31">
        <v>84.14</v>
      </c>
      <c r="G26" s="20" t="s">
        <v>49</v>
      </c>
      <c r="H26" s="64"/>
      <c r="I26" s="64"/>
      <c r="J26" s="64"/>
      <c r="K26" s="64"/>
    </row>
    <row r="27" spans="1:11" ht="25.5" customHeight="1">
      <c r="A27" s="2">
        <f t="shared" si="0"/>
        <v>25</v>
      </c>
      <c r="B27" s="62" t="s">
        <v>51</v>
      </c>
      <c r="C27" s="89"/>
      <c r="D27" s="89"/>
      <c r="E27" s="63"/>
      <c r="F27" s="31">
        <v>78.1</v>
      </c>
      <c r="G27" s="20" t="s">
        <v>52</v>
      </c>
      <c r="H27" s="64"/>
      <c r="I27" s="64"/>
      <c r="J27" s="64"/>
      <c r="K27" s="64"/>
    </row>
    <row r="28" spans="1:11" ht="25.5" customHeight="1">
      <c r="A28" s="2">
        <f t="shared" si="0"/>
        <v>26</v>
      </c>
      <c r="B28" s="62" t="s">
        <v>53</v>
      </c>
      <c r="C28" s="89"/>
      <c r="D28" s="89"/>
      <c r="E28" s="63"/>
      <c r="F28" s="31">
        <v>143.69</v>
      </c>
      <c r="G28" s="20" t="s">
        <v>52</v>
      </c>
      <c r="H28" s="64"/>
      <c r="I28" s="64"/>
      <c r="J28" s="64"/>
      <c r="K28" s="64"/>
    </row>
    <row r="29" spans="1:11" ht="25.5" customHeight="1">
      <c r="A29" s="2">
        <f t="shared" si="0"/>
        <v>27</v>
      </c>
      <c r="B29" s="62" t="s">
        <v>54</v>
      </c>
      <c r="C29" s="89"/>
      <c r="D29" s="89"/>
      <c r="E29" s="63"/>
      <c r="F29" s="31">
        <v>163.78</v>
      </c>
      <c r="G29" s="20" t="s">
        <v>52</v>
      </c>
      <c r="H29" s="64"/>
      <c r="I29" s="64"/>
      <c r="J29" s="64"/>
      <c r="K29" s="64"/>
    </row>
    <row r="30" spans="1:11" ht="50.25" customHeight="1">
      <c r="A30" s="2">
        <f aca="true" t="shared" si="1" ref="A30:A44">A29+1</f>
        <v>28</v>
      </c>
      <c r="B30" s="62" t="s">
        <v>55</v>
      </c>
      <c r="C30" s="89"/>
      <c r="D30" s="89"/>
      <c r="E30" s="63"/>
      <c r="F30" s="31">
        <v>79.16</v>
      </c>
      <c r="G30" s="20" t="s">
        <v>56</v>
      </c>
      <c r="H30" s="64" t="s">
        <v>57</v>
      </c>
      <c r="I30" s="64"/>
      <c r="J30" s="64">
        <v>7006007823</v>
      </c>
      <c r="K30" s="64"/>
    </row>
    <row r="31" spans="1:11" ht="25.5" customHeight="1">
      <c r="A31" s="2">
        <f t="shared" si="1"/>
        <v>29</v>
      </c>
      <c r="B31" s="62" t="s">
        <v>58</v>
      </c>
      <c r="C31" s="89"/>
      <c r="D31" s="89"/>
      <c r="E31" s="63"/>
      <c r="F31" s="31">
        <v>78.6</v>
      </c>
      <c r="G31" s="20" t="s">
        <v>59</v>
      </c>
      <c r="H31" s="64"/>
      <c r="I31" s="64"/>
      <c r="J31" s="64"/>
      <c r="K31" s="64"/>
    </row>
    <row r="32" spans="1:11" ht="25.5" customHeight="1">
      <c r="A32" s="2">
        <f t="shared" si="1"/>
        <v>30</v>
      </c>
      <c r="B32" s="62" t="s">
        <v>60</v>
      </c>
      <c r="C32" s="89"/>
      <c r="D32" s="89"/>
      <c r="E32" s="63"/>
      <c r="F32" s="31">
        <v>82.09</v>
      </c>
      <c r="G32" s="20" t="s">
        <v>59</v>
      </c>
      <c r="H32" s="64"/>
      <c r="I32" s="64"/>
      <c r="J32" s="64"/>
      <c r="K32" s="64"/>
    </row>
    <row r="33" spans="1:11" ht="53.25" customHeight="1">
      <c r="A33" s="2">
        <f t="shared" si="1"/>
        <v>31</v>
      </c>
      <c r="B33" s="62" t="s">
        <v>61</v>
      </c>
      <c r="C33" s="89"/>
      <c r="D33" s="89"/>
      <c r="E33" s="63"/>
      <c r="F33" s="31">
        <v>128.5</v>
      </c>
      <c r="G33" s="20" t="s">
        <v>62</v>
      </c>
      <c r="H33" s="64" t="s">
        <v>63</v>
      </c>
      <c r="I33" s="64"/>
      <c r="J33" s="64">
        <v>7006007830</v>
      </c>
      <c r="K33" s="64"/>
    </row>
    <row r="34" spans="1:11" ht="25.5" customHeight="1">
      <c r="A34" s="2">
        <f t="shared" si="1"/>
        <v>32</v>
      </c>
      <c r="B34" s="62" t="s">
        <v>64</v>
      </c>
      <c r="C34" s="89"/>
      <c r="D34" s="89"/>
      <c r="E34" s="63"/>
      <c r="F34" s="31">
        <v>87.5</v>
      </c>
      <c r="G34" s="20" t="s">
        <v>65</v>
      </c>
      <c r="H34" s="64"/>
      <c r="I34" s="64"/>
      <c r="J34" s="64"/>
      <c r="K34" s="64"/>
    </row>
    <row r="35" spans="1:11" ht="25.5" customHeight="1">
      <c r="A35" s="2">
        <f t="shared" si="1"/>
        <v>33</v>
      </c>
      <c r="B35" s="62" t="s">
        <v>66</v>
      </c>
      <c r="C35" s="89"/>
      <c r="D35" s="89"/>
      <c r="E35" s="63"/>
      <c r="F35" s="31">
        <v>103.6</v>
      </c>
      <c r="G35" s="20" t="s">
        <v>65</v>
      </c>
      <c r="H35" s="64"/>
      <c r="I35" s="64"/>
      <c r="J35" s="64"/>
      <c r="K35" s="64"/>
    </row>
    <row r="36" spans="1:11" ht="25.5" customHeight="1">
      <c r="A36" s="2">
        <f t="shared" si="1"/>
        <v>34</v>
      </c>
      <c r="B36" s="62" t="s">
        <v>67</v>
      </c>
      <c r="C36" s="89"/>
      <c r="D36" s="89"/>
      <c r="E36" s="63"/>
      <c r="F36" s="31">
        <v>121.99</v>
      </c>
      <c r="G36" s="20" t="s">
        <v>65</v>
      </c>
      <c r="H36" s="64"/>
      <c r="I36" s="64"/>
      <c r="J36" s="64"/>
      <c r="K36" s="64"/>
    </row>
    <row r="37" spans="1:11" ht="51.75" customHeight="1">
      <c r="A37" s="2">
        <f t="shared" si="1"/>
        <v>35</v>
      </c>
      <c r="B37" s="62" t="s">
        <v>68</v>
      </c>
      <c r="C37" s="89"/>
      <c r="D37" s="89"/>
      <c r="E37" s="63"/>
      <c r="F37" s="31">
        <v>356.9</v>
      </c>
      <c r="G37" s="20" t="s">
        <v>69</v>
      </c>
      <c r="H37" s="62" t="s">
        <v>70</v>
      </c>
      <c r="I37" s="62"/>
      <c r="J37" s="64">
        <v>7006007848</v>
      </c>
      <c r="K37" s="64"/>
    </row>
    <row r="38" spans="1:11" ht="50.25" customHeight="1">
      <c r="A38" s="2">
        <f t="shared" si="1"/>
        <v>36</v>
      </c>
      <c r="B38" s="62" t="s">
        <v>71</v>
      </c>
      <c r="C38" s="89"/>
      <c r="D38" s="89"/>
      <c r="E38" s="63"/>
      <c r="F38" s="31">
        <v>152.09</v>
      </c>
      <c r="G38" s="20" t="s">
        <v>72</v>
      </c>
      <c r="H38" s="64" t="s">
        <v>73</v>
      </c>
      <c r="I38" s="64"/>
      <c r="J38" s="64">
        <v>7006007855</v>
      </c>
      <c r="K38" s="64"/>
    </row>
    <row r="39" spans="1:11" ht="51.75" customHeight="1">
      <c r="A39" s="2">
        <f t="shared" si="1"/>
        <v>37</v>
      </c>
      <c r="B39" s="62" t="s">
        <v>74</v>
      </c>
      <c r="C39" s="89"/>
      <c r="D39" s="89"/>
      <c r="E39" s="63"/>
      <c r="F39" s="31">
        <v>125.39</v>
      </c>
      <c r="G39" s="20" t="s">
        <v>75</v>
      </c>
      <c r="H39" s="64" t="s">
        <v>76</v>
      </c>
      <c r="I39" s="64"/>
      <c r="J39" s="64">
        <v>7006007862</v>
      </c>
      <c r="K39" s="64"/>
    </row>
    <row r="40" spans="1:11" ht="50.25" customHeight="1">
      <c r="A40" s="2">
        <f t="shared" si="1"/>
        <v>38</v>
      </c>
      <c r="B40" s="62" t="s">
        <v>77</v>
      </c>
      <c r="C40" s="89"/>
      <c r="D40" s="89"/>
      <c r="E40" s="63"/>
      <c r="F40" s="31">
        <v>181.34</v>
      </c>
      <c r="G40" s="20" t="s">
        <v>78</v>
      </c>
      <c r="H40" s="64" t="s">
        <v>79</v>
      </c>
      <c r="I40" s="64"/>
      <c r="J40" s="64">
        <v>7006007870</v>
      </c>
      <c r="K40" s="64"/>
    </row>
    <row r="41" spans="1:11" ht="50.25" customHeight="1">
      <c r="A41" s="2">
        <f t="shared" si="1"/>
        <v>39</v>
      </c>
      <c r="B41" s="107" t="s">
        <v>80</v>
      </c>
      <c r="C41" s="108"/>
      <c r="D41" s="108"/>
      <c r="E41" s="109"/>
      <c r="F41" s="31">
        <v>157.41</v>
      </c>
      <c r="G41" s="20" t="s">
        <v>81</v>
      </c>
      <c r="H41" s="64" t="s">
        <v>82</v>
      </c>
      <c r="I41" s="64"/>
      <c r="J41" s="64">
        <v>7006007887</v>
      </c>
      <c r="K41" s="64"/>
    </row>
    <row r="42" spans="1:11" ht="65.25" customHeight="1">
      <c r="A42" s="2">
        <f t="shared" si="1"/>
        <v>40</v>
      </c>
      <c r="B42" s="39" t="s">
        <v>83</v>
      </c>
      <c r="C42" s="40"/>
      <c r="D42" s="41"/>
      <c r="E42" s="41"/>
      <c r="F42" s="31">
        <v>130.18</v>
      </c>
      <c r="G42" s="20" t="s">
        <v>84</v>
      </c>
      <c r="H42" s="64" t="s">
        <v>85</v>
      </c>
      <c r="I42" s="64"/>
      <c r="J42" s="64">
        <v>7006007894</v>
      </c>
      <c r="K42" s="64"/>
    </row>
    <row r="43" spans="1:11" ht="52.5" customHeight="1">
      <c r="A43" s="2">
        <f t="shared" si="1"/>
        <v>41</v>
      </c>
      <c r="B43" s="62" t="s">
        <v>86</v>
      </c>
      <c r="C43" s="89"/>
      <c r="D43" s="89"/>
      <c r="E43" s="63"/>
      <c r="F43" s="31">
        <v>119.62</v>
      </c>
      <c r="G43" s="20" t="s">
        <v>87</v>
      </c>
      <c r="H43" s="64" t="s">
        <v>88</v>
      </c>
      <c r="I43" s="64"/>
      <c r="J43" s="64">
        <v>7006007936</v>
      </c>
      <c r="K43" s="64"/>
    </row>
    <row r="44" spans="1:11" ht="15" customHeight="1">
      <c r="A44" s="2">
        <f t="shared" si="1"/>
        <v>42</v>
      </c>
      <c r="B44" s="62" t="s">
        <v>89</v>
      </c>
      <c r="C44" s="89"/>
      <c r="D44" s="89"/>
      <c r="E44" s="63"/>
      <c r="F44" s="31">
        <v>105.24</v>
      </c>
      <c r="G44" s="20" t="s">
        <v>90</v>
      </c>
      <c r="H44" s="64"/>
      <c r="I44" s="64"/>
      <c r="J44" s="64"/>
      <c r="K44" s="64"/>
    </row>
    <row r="45" spans="1:11" ht="15" customHeight="1">
      <c r="A45" s="2">
        <f aca="true" t="shared" si="2" ref="A45:A55">A44+1</f>
        <v>43</v>
      </c>
      <c r="B45" s="62" t="s">
        <v>91</v>
      </c>
      <c r="C45" s="89"/>
      <c r="D45" s="89"/>
      <c r="E45" s="63"/>
      <c r="F45" s="31">
        <v>128.34</v>
      </c>
      <c r="G45" s="20" t="s">
        <v>90</v>
      </c>
      <c r="H45" s="64"/>
      <c r="I45" s="64"/>
      <c r="J45" s="64"/>
      <c r="K45" s="64"/>
    </row>
    <row r="46" spans="1:11" ht="15" customHeight="1">
      <c r="A46" s="2">
        <f t="shared" si="2"/>
        <v>44</v>
      </c>
      <c r="B46" s="62" t="s">
        <v>92</v>
      </c>
      <c r="C46" s="89"/>
      <c r="D46" s="89"/>
      <c r="E46" s="63"/>
      <c r="F46" s="31">
        <v>134.8</v>
      </c>
      <c r="G46" s="20" t="s">
        <v>93</v>
      </c>
      <c r="H46" s="64"/>
      <c r="I46" s="64"/>
      <c r="J46" s="64"/>
      <c r="K46" s="64"/>
    </row>
    <row r="47" spans="1:11" ht="51" customHeight="1">
      <c r="A47" s="2">
        <f t="shared" si="2"/>
        <v>45</v>
      </c>
      <c r="B47" s="62" t="s">
        <v>94</v>
      </c>
      <c r="C47" s="89"/>
      <c r="D47" s="89"/>
      <c r="E47" s="63"/>
      <c r="F47" s="31">
        <v>133.51</v>
      </c>
      <c r="G47" s="20" t="s">
        <v>95</v>
      </c>
      <c r="H47" s="64" t="s">
        <v>96</v>
      </c>
      <c r="I47" s="64"/>
      <c r="J47" s="64">
        <v>7006007943</v>
      </c>
      <c r="K47" s="64"/>
    </row>
    <row r="48" spans="1:11" ht="15" customHeight="1">
      <c r="A48" s="2">
        <f t="shared" si="2"/>
        <v>46</v>
      </c>
      <c r="B48" s="62" t="s">
        <v>97</v>
      </c>
      <c r="C48" s="89"/>
      <c r="D48" s="89"/>
      <c r="E48" s="63"/>
      <c r="F48" s="31">
        <v>136.35</v>
      </c>
      <c r="G48" s="20" t="s">
        <v>98</v>
      </c>
      <c r="H48" s="64"/>
      <c r="I48" s="64"/>
      <c r="J48" s="64"/>
      <c r="K48" s="64"/>
    </row>
    <row r="49" spans="1:11" ht="15" customHeight="1">
      <c r="A49" s="2">
        <f t="shared" si="2"/>
        <v>47</v>
      </c>
      <c r="B49" s="62" t="s">
        <v>268</v>
      </c>
      <c r="C49" s="89"/>
      <c r="D49" s="89"/>
      <c r="E49" s="63"/>
      <c r="F49" s="31">
        <v>165.2</v>
      </c>
      <c r="G49" s="20" t="s">
        <v>98</v>
      </c>
      <c r="H49" s="62"/>
      <c r="I49" s="63"/>
      <c r="J49" s="62"/>
      <c r="K49" s="63"/>
    </row>
    <row r="50" spans="1:11" ht="15" customHeight="1">
      <c r="A50" s="2">
        <f t="shared" si="2"/>
        <v>48</v>
      </c>
      <c r="B50" s="62" t="s">
        <v>269</v>
      </c>
      <c r="C50" s="89"/>
      <c r="D50" s="89"/>
      <c r="E50" s="63"/>
      <c r="F50" s="31">
        <v>132.32</v>
      </c>
      <c r="G50" s="20" t="s">
        <v>98</v>
      </c>
      <c r="H50" s="62"/>
      <c r="I50" s="63"/>
      <c r="J50" s="62"/>
      <c r="K50" s="63"/>
    </row>
    <row r="51" spans="1:11" ht="15" customHeight="1">
      <c r="A51" s="2">
        <f t="shared" si="2"/>
        <v>49</v>
      </c>
      <c r="B51" s="62" t="s">
        <v>270</v>
      </c>
      <c r="C51" s="89"/>
      <c r="D51" s="89"/>
      <c r="E51" s="63"/>
      <c r="F51" s="31">
        <v>125.79</v>
      </c>
      <c r="G51" s="20" t="s">
        <v>98</v>
      </c>
      <c r="H51" s="62"/>
      <c r="I51" s="63"/>
      <c r="J51" s="62"/>
      <c r="K51" s="63"/>
    </row>
    <row r="52" spans="1:11" ht="15" customHeight="1">
      <c r="A52" s="2">
        <f t="shared" si="2"/>
        <v>50</v>
      </c>
      <c r="B52" s="62" t="s">
        <v>271</v>
      </c>
      <c r="C52" s="89"/>
      <c r="D52" s="89"/>
      <c r="E52" s="63"/>
      <c r="F52" s="31">
        <v>129.03</v>
      </c>
      <c r="G52" s="20" t="s">
        <v>98</v>
      </c>
      <c r="H52" s="62"/>
      <c r="I52" s="63"/>
      <c r="J52" s="62"/>
      <c r="K52" s="63"/>
    </row>
    <row r="53" spans="1:11" ht="15" customHeight="1">
      <c r="A53" s="2">
        <f t="shared" si="2"/>
        <v>51</v>
      </c>
      <c r="B53" s="62" t="s">
        <v>272</v>
      </c>
      <c r="C53" s="89"/>
      <c r="D53" s="89"/>
      <c r="E53" s="63"/>
      <c r="F53" s="31">
        <v>126.96</v>
      </c>
      <c r="G53" s="20" t="s">
        <v>98</v>
      </c>
      <c r="H53" s="62"/>
      <c r="I53" s="63"/>
      <c r="J53" s="62"/>
      <c r="K53" s="63"/>
    </row>
    <row r="54" spans="1:11" ht="51.75" customHeight="1">
      <c r="A54" s="2">
        <f t="shared" si="2"/>
        <v>52</v>
      </c>
      <c r="B54" s="62" t="s">
        <v>99</v>
      </c>
      <c r="C54" s="89"/>
      <c r="D54" s="89"/>
      <c r="E54" s="63"/>
      <c r="F54" s="31">
        <v>70</v>
      </c>
      <c r="G54" s="20" t="s">
        <v>100</v>
      </c>
      <c r="H54" s="64" t="s">
        <v>101</v>
      </c>
      <c r="I54" s="64"/>
      <c r="J54" s="64">
        <v>7006007950</v>
      </c>
      <c r="K54" s="64"/>
    </row>
    <row r="55" spans="1:11" ht="15" customHeight="1">
      <c r="A55" s="2">
        <f t="shared" si="2"/>
        <v>53</v>
      </c>
      <c r="B55" s="62" t="s">
        <v>102</v>
      </c>
      <c r="C55" s="89"/>
      <c r="D55" s="89"/>
      <c r="E55" s="63"/>
      <c r="F55" s="31">
        <v>140.77</v>
      </c>
      <c r="G55" s="20" t="s">
        <v>103</v>
      </c>
      <c r="H55" s="64"/>
      <c r="I55" s="64"/>
      <c r="J55" s="64"/>
      <c r="K55" s="64"/>
    </row>
    <row r="56" spans="1:11" ht="15" customHeight="1">
      <c r="A56" s="2">
        <f>A55+1</f>
        <v>54</v>
      </c>
      <c r="B56" s="62" t="s">
        <v>104</v>
      </c>
      <c r="C56" s="89"/>
      <c r="D56" s="89"/>
      <c r="E56" s="63"/>
      <c r="F56" s="31">
        <v>109.25</v>
      </c>
      <c r="G56" s="20" t="s">
        <v>105</v>
      </c>
      <c r="H56" s="64"/>
      <c r="I56" s="64"/>
      <c r="J56" s="64"/>
      <c r="K56" s="64"/>
    </row>
    <row r="57" spans="1:11" ht="54.75" customHeight="1">
      <c r="A57" s="2">
        <f>A56+1</f>
        <v>55</v>
      </c>
      <c r="B57" s="62" t="s">
        <v>106</v>
      </c>
      <c r="C57" s="89"/>
      <c r="D57" s="89"/>
      <c r="E57" s="63"/>
      <c r="F57" s="31">
        <v>84.3</v>
      </c>
      <c r="G57" s="20" t="s">
        <v>107</v>
      </c>
      <c r="H57" s="64" t="s">
        <v>108</v>
      </c>
      <c r="I57" s="64"/>
      <c r="J57" s="64">
        <v>7006007968</v>
      </c>
      <c r="K57" s="64"/>
    </row>
    <row r="58" spans="1:11" ht="15" customHeight="1">
      <c r="A58" s="2">
        <f aca="true" t="shared" si="3" ref="A58:A66">A57+1</f>
        <v>56</v>
      </c>
      <c r="B58" s="62" t="s">
        <v>109</v>
      </c>
      <c r="C58" s="89"/>
      <c r="D58" s="89"/>
      <c r="E58" s="63"/>
      <c r="F58" s="31">
        <v>81.63</v>
      </c>
      <c r="G58" s="20" t="s">
        <v>110</v>
      </c>
      <c r="H58" s="64"/>
      <c r="I58" s="64"/>
      <c r="J58" s="64"/>
      <c r="K58" s="64"/>
    </row>
    <row r="59" spans="1:11" ht="15" customHeight="1">
      <c r="A59" s="2">
        <f t="shared" si="3"/>
        <v>57</v>
      </c>
      <c r="B59" s="62" t="s">
        <v>111</v>
      </c>
      <c r="C59" s="89"/>
      <c r="D59" s="89"/>
      <c r="E59" s="63"/>
      <c r="F59" s="31">
        <v>121.58</v>
      </c>
      <c r="G59" s="20" t="s">
        <v>110</v>
      </c>
      <c r="H59" s="64"/>
      <c r="I59" s="64"/>
      <c r="J59" s="64"/>
      <c r="K59" s="64"/>
    </row>
    <row r="60" spans="1:11" ht="54" customHeight="1">
      <c r="A60" s="2">
        <f t="shared" si="3"/>
        <v>58</v>
      </c>
      <c r="B60" s="62" t="s">
        <v>112</v>
      </c>
      <c r="C60" s="89"/>
      <c r="D60" s="89"/>
      <c r="E60" s="63"/>
      <c r="F60" s="31">
        <v>76.1</v>
      </c>
      <c r="G60" s="20" t="s">
        <v>113</v>
      </c>
      <c r="H60" s="64" t="s">
        <v>114</v>
      </c>
      <c r="I60" s="64"/>
      <c r="J60" s="64">
        <v>7006007975</v>
      </c>
      <c r="K60" s="64"/>
    </row>
    <row r="61" spans="1:11" ht="15" customHeight="1">
      <c r="A61" s="2">
        <f t="shared" si="3"/>
        <v>59</v>
      </c>
      <c r="B61" s="62" t="s">
        <v>115</v>
      </c>
      <c r="C61" s="89"/>
      <c r="D61" s="89"/>
      <c r="E61" s="63"/>
      <c r="F61" s="31">
        <v>104.65</v>
      </c>
      <c r="G61" s="20" t="s">
        <v>116</v>
      </c>
      <c r="H61" s="64"/>
      <c r="I61" s="64"/>
      <c r="J61" s="64"/>
      <c r="K61" s="64"/>
    </row>
    <row r="62" spans="1:11" ht="15" customHeight="1">
      <c r="A62" s="2">
        <f t="shared" si="3"/>
        <v>60</v>
      </c>
      <c r="B62" s="62" t="s">
        <v>117</v>
      </c>
      <c r="C62" s="89"/>
      <c r="D62" s="89"/>
      <c r="E62" s="63"/>
      <c r="F62" s="31">
        <v>104.7</v>
      </c>
      <c r="G62" s="20" t="s">
        <v>116</v>
      </c>
      <c r="H62" s="64"/>
      <c r="I62" s="64"/>
      <c r="J62" s="64"/>
      <c r="K62" s="64"/>
    </row>
    <row r="63" spans="1:11" ht="15" customHeight="1">
      <c r="A63" s="2">
        <f t="shared" si="3"/>
        <v>61</v>
      </c>
      <c r="B63" s="62" t="s">
        <v>118</v>
      </c>
      <c r="C63" s="89"/>
      <c r="D63" s="89"/>
      <c r="E63" s="63"/>
      <c r="F63" s="31">
        <v>89.67</v>
      </c>
      <c r="G63" s="20" t="s">
        <v>116</v>
      </c>
      <c r="H63" s="64"/>
      <c r="I63" s="64"/>
      <c r="J63" s="64"/>
      <c r="K63" s="64"/>
    </row>
    <row r="64" spans="1:11" ht="51.75" customHeight="1">
      <c r="A64" s="2">
        <f t="shared" si="3"/>
        <v>62</v>
      </c>
      <c r="B64" s="62" t="s">
        <v>119</v>
      </c>
      <c r="C64" s="89"/>
      <c r="D64" s="89"/>
      <c r="E64" s="63"/>
      <c r="F64" s="31">
        <v>88.4</v>
      </c>
      <c r="G64" s="20" t="s">
        <v>120</v>
      </c>
      <c r="H64" s="64" t="s">
        <v>121</v>
      </c>
      <c r="I64" s="64"/>
      <c r="J64" s="64">
        <v>7006007982</v>
      </c>
      <c r="K64" s="64"/>
    </row>
    <row r="65" spans="1:11" ht="15" customHeight="1">
      <c r="A65" s="2">
        <f t="shared" si="3"/>
        <v>63</v>
      </c>
      <c r="B65" s="62" t="s">
        <v>122</v>
      </c>
      <c r="C65" s="89"/>
      <c r="D65" s="89"/>
      <c r="E65" s="63"/>
      <c r="F65" s="31">
        <v>91.17</v>
      </c>
      <c r="G65" s="20" t="s">
        <v>123</v>
      </c>
      <c r="H65" s="64"/>
      <c r="I65" s="64"/>
      <c r="J65" s="64"/>
      <c r="K65" s="64"/>
    </row>
    <row r="66" spans="1:11" ht="15" customHeight="1">
      <c r="A66" s="2">
        <f t="shared" si="3"/>
        <v>64</v>
      </c>
      <c r="B66" s="62" t="s">
        <v>124</v>
      </c>
      <c r="C66" s="89"/>
      <c r="D66" s="89"/>
      <c r="E66" s="63"/>
      <c r="F66" s="31">
        <v>98.85</v>
      </c>
      <c r="G66" s="20" t="s">
        <v>123</v>
      </c>
      <c r="H66" s="64"/>
      <c r="I66" s="64"/>
      <c r="J66" s="64"/>
      <c r="K66" s="64"/>
    </row>
    <row r="67" spans="1:11" ht="50.25" customHeight="1">
      <c r="A67" s="2">
        <f>A66+1</f>
        <v>65</v>
      </c>
      <c r="B67" s="62" t="s">
        <v>125</v>
      </c>
      <c r="C67" s="89"/>
      <c r="D67" s="89"/>
      <c r="E67" s="63"/>
      <c r="F67" s="31">
        <v>75.06</v>
      </c>
      <c r="G67" s="20" t="s">
        <v>126</v>
      </c>
      <c r="H67" s="64" t="s">
        <v>127</v>
      </c>
      <c r="I67" s="64"/>
      <c r="J67" s="64">
        <v>7006007990</v>
      </c>
      <c r="K67" s="64"/>
    </row>
    <row r="68" spans="1:11" ht="15" customHeight="1">
      <c r="A68" s="2">
        <f>A67+1</f>
        <v>66</v>
      </c>
      <c r="B68" s="62" t="s">
        <v>128</v>
      </c>
      <c r="C68" s="89"/>
      <c r="D68" s="89"/>
      <c r="E68" s="63"/>
      <c r="F68" s="31">
        <v>73.4</v>
      </c>
      <c r="G68" s="20" t="s">
        <v>129</v>
      </c>
      <c r="H68" s="64"/>
      <c r="I68" s="64"/>
      <c r="J68" s="64"/>
      <c r="K68" s="64"/>
    </row>
    <row r="69" spans="1:11" ht="15" customHeight="1">
      <c r="A69" s="2">
        <f aca="true" t="shared" si="4" ref="A69:A75">A68+1</f>
        <v>67</v>
      </c>
      <c r="B69" s="62" t="s">
        <v>130</v>
      </c>
      <c r="C69" s="89"/>
      <c r="D69" s="89"/>
      <c r="E69" s="63"/>
      <c r="F69" s="31">
        <v>76.97</v>
      </c>
      <c r="G69" s="20" t="s">
        <v>129</v>
      </c>
      <c r="H69" s="64"/>
      <c r="I69" s="64"/>
      <c r="J69" s="64"/>
      <c r="K69" s="64"/>
    </row>
    <row r="70" spans="1:11" ht="51" customHeight="1">
      <c r="A70" s="2">
        <f t="shared" si="4"/>
        <v>68</v>
      </c>
      <c r="B70" s="62" t="s">
        <v>131</v>
      </c>
      <c r="C70" s="89"/>
      <c r="D70" s="89"/>
      <c r="E70" s="63"/>
      <c r="F70" s="31">
        <v>121.42</v>
      </c>
      <c r="G70" s="20" t="s">
        <v>132</v>
      </c>
      <c r="H70" s="64" t="s">
        <v>133</v>
      </c>
      <c r="I70" s="64"/>
      <c r="J70" s="64">
        <v>7006008009</v>
      </c>
      <c r="K70" s="64"/>
    </row>
    <row r="71" spans="1:11" ht="50.25" customHeight="1">
      <c r="A71" s="2">
        <f t="shared" si="4"/>
        <v>69</v>
      </c>
      <c r="B71" s="62" t="s">
        <v>134</v>
      </c>
      <c r="C71" s="89"/>
      <c r="D71" s="89"/>
      <c r="E71" s="63"/>
      <c r="F71" s="31">
        <v>139.39</v>
      </c>
      <c r="G71" s="20" t="s">
        <v>135</v>
      </c>
      <c r="H71" s="64" t="s">
        <v>136</v>
      </c>
      <c r="I71" s="64"/>
      <c r="J71" s="64">
        <v>7006008016</v>
      </c>
      <c r="K71" s="64"/>
    </row>
    <row r="72" spans="1:11" ht="15" customHeight="1">
      <c r="A72" s="2">
        <f t="shared" si="4"/>
        <v>70</v>
      </c>
      <c r="B72" s="62" t="s">
        <v>137</v>
      </c>
      <c r="C72" s="89"/>
      <c r="D72" s="89"/>
      <c r="E72" s="63"/>
      <c r="F72" s="31">
        <v>80.5</v>
      </c>
      <c r="G72" s="20" t="s">
        <v>138</v>
      </c>
      <c r="H72" s="64"/>
      <c r="I72" s="64"/>
      <c r="J72" s="64"/>
      <c r="K72" s="64"/>
    </row>
    <row r="73" spans="1:11" ht="15" customHeight="1">
      <c r="A73" s="2">
        <f t="shared" si="4"/>
        <v>71</v>
      </c>
      <c r="B73" s="62" t="s">
        <v>139</v>
      </c>
      <c r="C73" s="89"/>
      <c r="D73" s="89"/>
      <c r="E73" s="63"/>
      <c r="F73" s="31">
        <v>77.16</v>
      </c>
      <c r="G73" s="20" t="s">
        <v>140</v>
      </c>
      <c r="H73" s="64"/>
      <c r="I73" s="64"/>
      <c r="J73" s="64"/>
      <c r="K73" s="64"/>
    </row>
    <row r="74" spans="1:11" ht="15" customHeight="1">
      <c r="A74" s="2">
        <f t="shared" si="4"/>
        <v>72</v>
      </c>
      <c r="B74" s="62" t="s">
        <v>141</v>
      </c>
      <c r="C74" s="89"/>
      <c r="D74" s="89"/>
      <c r="E74" s="63"/>
      <c r="F74" s="31">
        <v>74.71</v>
      </c>
      <c r="G74" s="20" t="s">
        <v>140</v>
      </c>
      <c r="H74" s="64"/>
      <c r="I74" s="64"/>
      <c r="J74" s="64"/>
      <c r="K74" s="64"/>
    </row>
    <row r="75" spans="1:11" ht="55.5" customHeight="1">
      <c r="A75" s="2">
        <f t="shared" si="4"/>
        <v>73</v>
      </c>
      <c r="B75" s="62" t="s">
        <v>142</v>
      </c>
      <c r="C75" s="89"/>
      <c r="D75" s="89"/>
      <c r="E75" s="63"/>
      <c r="F75" s="31">
        <v>127.9</v>
      </c>
      <c r="G75" s="20" t="s">
        <v>143</v>
      </c>
      <c r="H75" s="64" t="s">
        <v>144</v>
      </c>
      <c r="I75" s="64"/>
      <c r="J75" s="64">
        <v>7006008055</v>
      </c>
      <c r="K75" s="64"/>
    </row>
    <row r="76" spans="1:11" ht="52.5" customHeight="1">
      <c r="A76" s="2">
        <f aca="true" t="shared" si="5" ref="A76:A83">A75+1</f>
        <v>74</v>
      </c>
      <c r="B76" s="62" t="s">
        <v>145</v>
      </c>
      <c r="C76" s="89"/>
      <c r="D76" s="89"/>
      <c r="E76" s="63"/>
      <c r="F76" s="31">
        <v>124.05</v>
      </c>
      <c r="G76" s="20" t="s">
        <v>146</v>
      </c>
      <c r="H76" s="64" t="s">
        <v>147</v>
      </c>
      <c r="I76" s="64"/>
      <c r="J76" s="64">
        <v>7006008062</v>
      </c>
      <c r="K76" s="64"/>
    </row>
    <row r="77" spans="1:11" ht="63.75" customHeight="1">
      <c r="A77" s="2">
        <f t="shared" si="5"/>
        <v>75</v>
      </c>
      <c r="B77" s="62" t="s">
        <v>148</v>
      </c>
      <c r="C77" s="89"/>
      <c r="D77" s="89"/>
      <c r="E77" s="63"/>
      <c r="F77" s="31">
        <v>180.45</v>
      </c>
      <c r="G77" s="20" t="s">
        <v>149</v>
      </c>
      <c r="H77" s="64" t="s">
        <v>150</v>
      </c>
      <c r="I77" s="64"/>
      <c r="J77" s="64">
        <v>7006008070</v>
      </c>
      <c r="K77" s="64"/>
    </row>
    <row r="78" spans="1:11" ht="57.75" customHeight="1">
      <c r="A78" s="2">
        <f t="shared" si="5"/>
        <v>76</v>
      </c>
      <c r="B78" s="62" t="s">
        <v>151</v>
      </c>
      <c r="C78" s="89"/>
      <c r="D78" s="89"/>
      <c r="E78" s="63"/>
      <c r="F78" s="31">
        <v>150.21</v>
      </c>
      <c r="G78" s="20" t="s">
        <v>152</v>
      </c>
      <c r="H78" s="64" t="s">
        <v>153</v>
      </c>
      <c r="I78" s="64"/>
      <c r="J78" s="64">
        <v>7006008129</v>
      </c>
      <c r="K78" s="64"/>
    </row>
    <row r="79" spans="1:11" ht="28.5" customHeight="1">
      <c r="A79" s="2">
        <f t="shared" si="5"/>
        <v>77</v>
      </c>
      <c r="B79" s="62" t="s">
        <v>154</v>
      </c>
      <c r="C79" s="89"/>
      <c r="D79" s="89"/>
      <c r="E79" s="63"/>
      <c r="F79" s="31">
        <v>155.96</v>
      </c>
      <c r="G79" s="20" t="s">
        <v>155</v>
      </c>
      <c r="H79" s="64"/>
      <c r="I79" s="64"/>
      <c r="J79" s="64"/>
      <c r="K79" s="64"/>
    </row>
    <row r="80" spans="1:11" ht="51.75" customHeight="1">
      <c r="A80" s="2">
        <f t="shared" si="5"/>
        <v>78</v>
      </c>
      <c r="B80" s="62" t="s">
        <v>156</v>
      </c>
      <c r="C80" s="89"/>
      <c r="D80" s="89"/>
      <c r="E80" s="63"/>
      <c r="F80" s="31">
        <v>130.52</v>
      </c>
      <c r="G80" s="20" t="s">
        <v>157</v>
      </c>
      <c r="H80" s="64" t="s">
        <v>158</v>
      </c>
      <c r="I80" s="64"/>
      <c r="J80" s="64">
        <v>7006008136</v>
      </c>
      <c r="K80" s="64"/>
    </row>
    <row r="81" spans="1:11" ht="27.75" customHeight="1">
      <c r="A81" s="2">
        <f t="shared" si="5"/>
        <v>79</v>
      </c>
      <c r="B81" s="62" t="s">
        <v>159</v>
      </c>
      <c r="C81" s="89"/>
      <c r="D81" s="89"/>
      <c r="E81" s="63"/>
      <c r="F81" s="31">
        <v>171.8</v>
      </c>
      <c r="G81" s="20" t="s">
        <v>160</v>
      </c>
      <c r="H81" s="64"/>
      <c r="I81" s="64"/>
      <c r="J81" s="64"/>
      <c r="K81" s="64"/>
    </row>
    <row r="82" spans="1:11" ht="15" customHeight="1">
      <c r="A82" s="2">
        <f t="shared" si="5"/>
        <v>80</v>
      </c>
      <c r="B82" s="62" t="s">
        <v>161</v>
      </c>
      <c r="C82" s="89"/>
      <c r="D82" s="89"/>
      <c r="E82" s="63"/>
      <c r="F82" s="31">
        <v>146.8</v>
      </c>
      <c r="G82" s="20" t="s">
        <v>160</v>
      </c>
      <c r="H82" s="64"/>
      <c r="I82" s="64"/>
      <c r="J82" s="64"/>
      <c r="K82" s="64"/>
    </row>
    <row r="83" spans="1:11" ht="15" customHeight="1">
      <c r="A83" s="2">
        <f t="shared" si="5"/>
        <v>81</v>
      </c>
      <c r="B83" s="62" t="s">
        <v>162</v>
      </c>
      <c r="C83" s="89"/>
      <c r="D83" s="89"/>
      <c r="E83" s="63"/>
      <c r="F83" s="31">
        <v>143.84</v>
      </c>
      <c r="G83" s="20" t="s">
        <v>160</v>
      </c>
      <c r="H83" s="64"/>
      <c r="I83" s="64"/>
      <c r="J83" s="64"/>
      <c r="K83" s="64"/>
    </row>
    <row r="84" spans="1:11" ht="15" customHeight="1">
      <c r="A84" s="2">
        <f aca="true" t="shared" si="6" ref="A84:A90">A83+1</f>
        <v>82</v>
      </c>
      <c r="B84" s="62" t="s">
        <v>163</v>
      </c>
      <c r="C84" s="89"/>
      <c r="D84" s="89"/>
      <c r="E84" s="63"/>
      <c r="F84" s="31">
        <v>141.68</v>
      </c>
      <c r="G84" s="20" t="s">
        <v>160</v>
      </c>
      <c r="H84" s="64"/>
      <c r="I84" s="64"/>
      <c r="J84" s="64"/>
      <c r="K84" s="64"/>
    </row>
    <row r="85" spans="1:11" ht="57" customHeight="1">
      <c r="A85" s="2">
        <f t="shared" si="6"/>
        <v>83</v>
      </c>
      <c r="B85" s="62" t="s">
        <v>164</v>
      </c>
      <c r="C85" s="89"/>
      <c r="D85" s="89"/>
      <c r="E85" s="63"/>
      <c r="F85" s="31">
        <v>120.56</v>
      </c>
      <c r="G85" s="20" t="s">
        <v>165</v>
      </c>
      <c r="H85" s="64" t="s">
        <v>166</v>
      </c>
      <c r="I85" s="64"/>
      <c r="J85" s="64">
        <v>7006008143</v>
      </c>
      <c r="K85" s="64"/>
    </row>
    <row r="86" spans="1:11" ht="15" customHeight="1">
      <c r="A86" s="2">
        <f t="shared" si="6"/>
        <v>84</v>
      </c>
      <c r="B86" s="62" t="s">
        <v>167</v>
      </c>
      <c r="C86" s="89"/>
      <c r="D86" s="89"/>
      <c r="E86" s="63"/>
      <c r="F86" s="31">
        <v>106.1</v>
      </c>
      <c r="G86" s="20" t="s">
        <v>168</v>
      </c>
      <c r="H86" s="64"/>
      <c r="I86" s="64"/>
      <c r="J86" s="64"/>
      <c r="K86" s="64"/>
    </row>
    <row r="87" spans="1:11" ht="15" customHeight="1">
      <c r="A87" s="2">
        <f t="shared" si="6"/>
        <v>85</v>
      </c>
      <c r="B87" s="62" t="s">
        <v>169</v>
      </c>
      <c r="C87" s="89"/>
      <c r="D87" s="89"/>
      <c r="E87" s="63"/>
      <c r="F87" s="31">
        <v>146.46</v>
      </c>
      <c r="G87" s="20" t="s">
        <v>168</v>
      </c>
      <c r="H87" s="64"/>
      <c r="I87" s="64"/>
      <c r="J87" s="64"/>
      <c r="K87" s="64"/>
    </row>
    <row r="88" spans="1:11" ht="52.5" customHeight="1">
      <c r="A88" s="2">
        <f t="shared" si="6"/>
        <v>86</v>
      </c>
      <c r="B88" s="62" t="s">
        <v>267</v>
      </c>
      <c r="C88" s="89"/>
      <c r="D88" s="89"/>
      <c r="E88" s="63"/>
      <c r="F88" s="31">
        <v>98.28</v>
      </c>
      <c r="G88" s="20" t="s">
        <v>170</v>
      </c>
      <c r="H88" s="64" t="s">
        <v>171</v>
      </c>
      <c r="I88" s="64"/>
      <c r="J88" s="64">
        <v>7006008150</v>
      </c>
      <c r="K88" s="64"/>
    </row>
    <row r="89" spans="1:11" ht="15" customHeight="1">
      <c r="A89" s="2">
        <f t="shared" si="6"/>
        <v>87</v>
      </c>
      <c r="B89" s="75" t="s">
        <v>172</v>
      </c>
      <c r="C89" s="76"/>
      <c r="D89" s="76"/>
      <c r="E89" s="77"/>
      <c r="F89" s="31">
        <v>96.2</v>
      </c>
      <c r="G89" s="20" t="s">
        <v>173</v>
      </c>
      <c r="H89" s="64"/>
      <c r="I89" s="64"/>
      <c r="J89" s="64"/>
      <c r="K89" s="64"/>
    </row>
    <row r="90" spans="1:11" ht="15" customHeight="1">
      <c r="A90" s="2">
        <f t="shared" si="6"/>
        <v>88</v>
      </c>
      <c r="B90" s="75" t="s">
        <v>174</v>
      </c>
      <c r="C90" s="76"/>
      <c r="D90" s="76"/>
      <c r="E90" s="77"/>
      <c r="F90" s="31">
        <v>97.6</v>
      </c>
      <c r="G90" s="20" t="s">
        <v>173</v>
      </c>
      <c r="H90" s="64"/>
      <c r="I90" s="64"/>
      <c r="J90" s="64"/>
      <c r="K90" s="64"/>
    </row>
    <row r="91" spans="1:11" ht="15" customHeight="1">
      <c r="A91" s="2">
        <f>A90+1</f>
        <v>89</v>
      </c>
      <c r="B91" s="75" t="s">
        <v>175</v>
      </c>
      <c r="C91" s="76"/>
      <c r="D91" s="76"/>
      <c r="E91" s="77"/>
      <c r="F91" s="31">
        <v>97.06</v>
      </c>
      <c r="G91" s="20" t="s">
        <v>173</v>
      </c>
      <c r="H91" s="64"/>
      <c r="I91" s="64"/>
      <c r="J91" s="64"/>
      <c r="K91" s="64"/>
    </row>
    <row r="92" spans="1:11" ht="53.25" customHeight="1">
      <c r="A92" s="2">
        <f>A91+1</f>
        <v>90</v>
      </c>
      <c r="B92" s="75" t="s">
        <v>176</v>
      </c>
      <c r="C92" s="76"/>
      <c r="D92" s="76"/>
      <c r="E92" s="77"/>
      <c r="F92" s="31">
        <v>108.11</v>
      </c>
      <c r="G92" s="20" t="s">
        <v>177</v>
      </c>
      <c r="H92" s="64" t="s">
        <v>178</v>
      </c>
      <c r="I92" s="64"/>
      <c r="J92" s="64">
        <v>7006008168</v>
      </c>
      <c r="K92" s="64"/>
    </row>
    <row r="93" spans="1:11" ht="15" customHeight="1">
      <c r="A93" s="2">
        <f aca="true" t="shared" si="7" ref="A93:A100">A92+1</f>
        <v>91</v>
      </c>
      <c r="B93" s="75" t="s">
        <v>179</v>
      </c>
      <c r="C93" s="76"/>
      <c r="D93" s="76"/>
      <c r="E93" s="77"/>
      <c r="F93" s="31">
        <v>123.68</v>
      </c>
      <c r="G93" s="20" t="s">
        <v>180</v>
      </c>
      <c r="H93" s="64"/>
      <c r="I93" s="64"/>
      <c r="J93" s="64"/>
      <c r="K93" s="64"/>
    </row>
    <row r="94" spans="1:11" ht="51.75" customHeight="1">
      <c r="A94" s="2">
        <f t="shared" si="7"/>
        <v>92</v>
      </c>
      <c r="B94" s="75" t="s">
        <v>181</v>
      </c>
      <c r="C94" s="76"/>
      <c r="D94" s="76"/>
      <c r="E94" s="77"/>
      <c r="F94" s="31">
        <v>135.91</v>
      </c>
      <c r="G94" s="20" t="s">
        <v>182</v>
      </c>
      <c r="H94" s="111" t="s">
        <v>183</v>
      </c>
      <c r="I94" s="111"/>
      <c r="J94" s="64">
        <v>7006008175</v>
      </c>
      <c r="K94" s="64"/>
    </row>
    <row r="95" spans="1:11" ht="15" customHeight="1">
      <c r="A95" s="2">
        <f t="shared" si="7"/>
        <v>93</v>
      </c>
      <c r="B95" s="75" t="s">
        <v>184</v>
      </c>
      <c r="C95" s="76"/>
      <c r="D95" s="76"/>
      <c r="E95" s="77"/>
      <c r="F95" s="31">
        <v>143.44</v>
      </c>
      <c r="G95" s="20" t="s">
        <v>185</v>
      </c>
      <c r="H95" s="110"/>
      <c r="I95" s="110"/>
      <c r="J95" s="64"/>
      <c r="K95" s="64"/>
    </row>
    <row r="96" spans="1:11" ht="25.5" customHeight="1">
      <c r="A96" s="2">
        <f t="shared" si="7"/>
        <v>94</v>
      </c>
      <c r="B96" s="75" t="s">
        <v>186</v>
      </c>
      <c r="C96" s="76"/>
      <c r="D96" s="76"/>
      <c r="E96" s="77"/>
      <c r="F96" s="31">
        <v>124.04</v>
      </c>
      <c r="G96" s="20" t="s">
        <v>185</v>
      </c>
      <c r="H96" s="110"/>
      <c r="I96" s="110"/>
      <c r="J96" s="64"/>
      <c r="K96" s="64"/>
    </row>
    <row r="97" spans="1:11" ht="25.5" customHeight="1">
      <c r="A97" s="2">
        <f t="shared" si="7"/>
        <v>95</v>
      </c>
      <c r="B97" s="75" t="s">
        <v>187</v>
      </c>
      <c r="C97" s="76"/>
      <c r="D97" s="76"/>
      <c r="E97" s="77"/>
      <c r="F97" s="31">
        <v>137.96</v>
      </c>
      <c r="G97" s="20" t="s">
        <v>185</v>
      </c>
      <c r="H97" s="110"/>
      <c r="I97" s="110"/>
      <c r="J97" s="64"/>
      <c r="K97" s="64"/>
    </row>
    <row r="98" spans="1:11" ht="25.5" customHeight="1">
      <c r="A98" s="2">
        <f t="shared" si="7"/>
        <v>96</v>
      </c>
      <c r="B98" s="75" t="s">
        <v>188</v>
      </c>
      <c r="C98" s="76"/>
      <c r="D98" s="76"/>
      <c r="E98" s="77"/>
      <c r="F98" s="31">
        <v>99.09</v>
      </c>
      <c r="G98" s="20" t="s">
        <v>185</v>
      </c>
      <c r="H98" s="110"/>
      <c r="I98" s="110"/>
      <c r="J98" s="64"/>
      <c r="K98" s="64"/>
    </row>
    <row r="99" spans="1:11" ht="25.5" customHeight="1">
      <c r="A99" s="2">
        <f t="shared" si="7"/>
        <v>97</v>
      </c>
      <c r="B99" s="75" t="s">
        <v>189</v>
      </c>
      <c r="C99" s="76"/>
      <c r="D99" s="76"/>
      <c r="E99" s="77"/>
      <c r="F99" s="31">
        <v>125.01</v>
      </c>
      <c r="G99" s="20" t="s">
        <v>190</v>
      </c>
      <c r="H99" s="110"/>
      <c r="I99" s="110"/>
      <c r="J99" s="64"/>
      <c r="K99" s="64"/>
    </row>
    <row r="100" spans="1:11" ht="15" customHeight="1">
      <c r="A100" s="2">
        <f t="shared" si="7"/>
        <v>98</v>
      </c>
      <c r="B100" s="75" t="s">
        <v>191</v>
      </c>
      <c r="C100" s="76"/>
      <c r="D100" s="76"/>
      <c r="E100" s="77"/>
      <c r="F100" s="31">
        <v>126.32</v>
      </c>
      <c r="G100" s="20" t="s">
        <v>185</v>
      </c>
      <c r="H100" s="110"/>
      <c r="I100" s="110"/>
      <c r="J100" s="64"/>
      <c r="K100" s="64"/>
    </row>
    <row r="101" spans="1:11" ht="51" customHeight="1">
      <c r="A101" s="2">
        <f aca="true" t="shared" si="8" ref="A101:A110">A100+1</f>
        <v>99</v>
      </c>
      <c r="B101" s="75" t="s">
        <v>192</v>
      </c>
      <c r="C101" s="76"/>
      <c r="D101" s="76"/>
      <c r="E101" s="77"/>
      <c r="F101" s="31">
        <v>141.4</v>
      </c>
      <c r="G101" s="20" t="s">
        <v>193</v>
      </c>
      <c r="H101" s="64" t="s">
        <v>194</v>
      </c>
      <c r="I101" s="64"/>
      <c r="J101" s="64">
        <v>7006008182</v>
      </c>
      <c r="K101" s="64"/>
    </row>
    <row r="102" spans="1:11" ht="25.5" customHeight="1">
      <c r="A102" s="2">
        <f t="shared" si="8"/>
        <v>100</v>
      </c>
      <c r="B102" s="75" t="s">
        <v>195</v>
      </c>
      <c r="C102" s="76"/>
      <c r="D102" s="76"/>
      <c r="E102" s="77"/>
      <c r="F102" s="31">
        <v>67.31</v>
      </c>
      <c r="G102" s="20" t="s">
        <v>196</v>
      </c>
      <c r="H102" s="64"/>
      <c r="I102" s="64"/>
      <c r="J102" s="64"/>
      <c r="K102" s="64"/>
    </row>
    <row r="103" spans="1:11" ht="25.5" customHeight="1">
      <c r="A103" s="2">
        <f t="shared" si="8"/>
        <v>101</v>
      </c>
      <c r="B103" s="75" t="s">
        <v>457</v>
      </c>
      <c r="C103" s="76"/>
      <c r="D103" s="76"/>
      <c r="E103" s="77"/>
      <c r="F103" s="31">
        <v>105.94</v>
      </c>
      <c r="G103" s="20" t="s">
        <v>196</v>
      </c>
      <c r="H103" s="62"/>
      <c r="I103" s="63"/>
      <c r="J103" s="62"/>
      <c r="K103" s="63"/>
    </row>
    <row r="104" spans="1:11" ht="25.5" customHeight="1">
      <c r="A104" s="2">
        <f t="shared" si="8"/>
        <v>102</v>
      </c>
      <c r="B104" s="75" t="s">
        <v>456</v>
      </c>
      <c r="C104" s="76"/>
      <c r="D104" s="76"/>
      <c r="E104" s="77"/>
      <c r="F104" s="31">
        <v>132.6</v>
      </c>
      <c r="G104" s="20" t="s">
        <v>196</v>
      </c>
      <c r="H104" s="62"/>
      <c r="I104" s="63"/>
      <c r="J104" s="62"/>
      <c r="K104" s="63"/>
    </row>
    <row r="105" spans="1:11" ht="69.75" customHeight="1">
      <c r="A105" s="2">
        <f t="shared" si="8"/>
        <v>103</v>
      </c>
      <c r="B105" s="75" t="s">
        <v>197</v>
      </c>
      <c r="C105" s="76"/>
      <c r="D105" s="76"/>
      <c r="E105" s="77"/>
      <c r="F105" s="31">
        <v>629.59</v>
      </c>
      <c r="G105" s="20" t="s">
        <v>198</v>
      </c>
      <c r="H105" s="64" t="s">
        <v>199</v>
      </c>
      <c r="I105" s="64"/>
      <c r="J105" s="64">
        <v>7006008190</v>
      </c>
      <c r="K105" s="64"/>
    </row>
    <row r="106" spans="1:11" ht="69.75" customHeight="1">
      <c r="A106" s="2">
        <f t="shared" si="8"/>
        <v>104</v>
      </c>
      <c r="B106" s="75" t="s">
        <v>200</v>
      </c>
      <c r="C106" s="76"/>
      <c r="D106" s="76"/>
      <c r="E106" s="77"/>
      <c r="F106" s="31">
        <v>516.74</v>
      </c>
      <c r="G106" s="20" t="s">
        <v>201</v>
      </c>
      <c r="H106" s="64" t="s">
        <v>202</v>
      </c>
      <c r="I106" s="64"/>
      <c r="J106" s="64">
        <v>7006008200</v>
      </c>
      <c r="K106" s="64"/>
    </row>
    <row r="107" spans="1:11" ht="54.75" customHeight="1">
      <c r="A107" s="2">
        <f t="shared" si="8"/>
        <v>105</v>
      </c>
      <c r="B107" s="75" t="s">
        <v>203</v>
      </c>
      <c r="C107" s="76"/>
      <c r="D107" s="76"/>
      <c r="E107" s="77"/>
      <c r="F107" s="31">
        <v>138.06</v>
      </c>
      <c r="G107" s="20" t="s">
        <v>204</v>
      </c>
      <c r="H107" s="64" t="s">
        <v>205</v>
      </c>
      <c r="I107" s="64"/>
      <c r="J107" s="64">
        <v>7006008217</v>
      </c>
      <c r="K107" s="64"/>
    </row>
    <row r="108" spans="1:11" ht="25.5" customHeight="1">
      <c r="A108" s="2">
        <f t="shared" si="8"/>
        <v>106</v>
      </c>
      <c r="B108" s="75" t="s">
        <v>206</v>
      </c>
      <c r="C108" s="76"/>
      <c r="D108" s="76"/>
      <c r="E108" s="77"/>
      <c r="F108" s="31">
        <v>123.48</v>
      </c>
      <c r="G108" s="20" t="s">
        <v>207</v>
      </c>
      <c r="H108" s="64"/>
      <c r="I108" s="64"/>
      <c r="J108" s="64"/>
      <c r="K108" s="64"/>
    </row>
    <row r="109" spans="1:11" ht="25.5" customHeight="1">
      <c r="A109" s="2">
        <f t="shared" si="8"/>
        <v>107</v>
      </c>
      <c r="B109" s="75" t="s">
        <v>208</v>
      </c>
      <c r="C109" s="76"/>
      <c r="D109" s="76"/>
      <c r="E109" s="77"/>
      <c r="F109" s="31">
        <v>135.63</v>
      </c>
      <c r="G109" s="20" t="s">
        <v>207</v>
      </c>
      <c r="H109" s="64"/>
      <c r="I109" s="64"/>
      <c r="J109" s="64"/>
      <c r="K109" s="64"/>
    </row>
    <row r="110" spans="1:11" ht="25.5" customHeight="1">
      <c r="A110" s="2">
        <f t="shared" si="8"/>
        <v>108</v>
      </c>
      <c r="B110" s="75" t="s">
        <v>209</v>
      </c>
      <c r="C110" s="76"/>
      <c r="D110" s="76"/>
      <c r="E110" s="77"/>
      <c r="F110" s="31">
        <v>162.78</v>
      </c>
      <c r="G110" s="20" t="s">
        <v>207</v>
      </c>
      <c r="H110" s="64"/>
      <c r="I110" s="64"/>
      <c r="J110" s="64"/>
      <c r="K110" s="64"/>
    </row>
    <row r="111" spans="1:11" ht="25.5" customHeight="1">
      <c r="A111" s="2">
        <f aca="true" t="shared" si="9" ref="A111:A121">A110+1</f>
        <v>109</v>
      </c>
      <c r="B111" s="75" t="s">
        <v>210</v>
      </c>
      <c r="C111" s="76"/>
      <c r="D111" s="76"/>
      <c r="E111" s="77"/>
      <c r="F111" s="31">
        <v>163.8</v>
      </c>
      <c r="G111" s="20" t="s">
        <v>207</v>
      </c>
      <c r="H111" s="64"/>
      <c r="I111" s="64"/>
      <c r="J111" s="64"/>
      <c r="K111" s="64"/>
    </row>
    <row r="112" spans="1:11" ht="60" customHeight="1">
      <c r="A112" s="2">
        <f t="shared" si="9"/>
        <v>110</v>
      </c>
      <c r="B112" s="75" t="s">
        <v>211</v>
      </c>
      <c r="C112" s="76"/>
      <c r="D112" s="76"/>
      <c r="E112" s="77"/>
      <c r="F112" s="31">
        <v>139.22</v>
      </c>
      <c r="G112" s="20" t="s">
        <v>212</v>
      </c>
      <c r="H112" s="64" t="s">
        <v>213</v>
      </c>
      <c r="I112" s="64"/>
      <c r="J112" s="64">
        <v>7006008224</v>
      </c>
      <c r="K112" s="64"/>
    </row>
    <row r="113" spans="1:11" ht="58.5" customHeight="1">
      <c r="A113" s="2">
        <f t="shared" si="9"/>
        <v>111</v>
      </c>
      <c r="B113" s="75" t="s">
        <v>214</v>
      </c>
      <c r="C113" s="76"/>
      <c r="D113" s="76"/>
      <c r="E113" s="77"/>
      <c r="F113" s="31">
        <v>124.72</v>
      </c>
      <c r="G113" s="20" t="s">
        <v>215</v>
      </c>
      <c r="H113" s="64" t="s">
        <v>216</v>
      </c>
      <c r="I113" s="64"/>
      <c r="J113" s="64">
        <v>7006008231</v>
      </c>
      <c r="K113" s="64"/>
    </row>
    <row r="114" spans="1:11" ht="55.5" customHeight="1">
      <c r="A114" s="2">
        <f t="shared" si="9"/>
        <v>112</v>
      </c>
      <c r="B114" s="75" t="s">
        <v>217</v>
      </c>
      <c r="C114" s="76"/>
      <c r="D114" s="76"/>
      <c r="E114" s="77"/>
      <c r="F114" s="31">
        <v>142.96</v>
      </c>
      <c r="G114" s="20" t="s">
        <v>218</v>
      </c>
      <c r="H114" s="64" t="s">
        <v>219</v>
      </c>
      <c r="I114" s="64"/>
      <c r="J114" s="64">
        <v>7006008249</v>
      </c>
      <c r="K114" s="64"/>
    </row>
    <row r="115" spans="1:11" ht="25.5" customHeight="1">
      <c r="A115" s="2">
        <f t="shared" si="9"/>
        <v>113</v>
      </c>
      <c r="B115" s="75" t="s">
        <v>220</v>
      </c>
      <c r="C115" s="76"/>
      <c r="D115" s="76"/>
      <c r="E115" s="77"/>
      <c r="F115" s="31">
        <v>125.7</v>
      </c>
      <c r="G115" s="20" t="s">
        <v>221</v>
      </c>
      <c r="H115" s="64"/>
      <c r="I115" s="64"/>
      <c r="J115" s="64"/>
      <c r="K115" s="64"/>
    </row>
    <row r="116" spans="1:11" ht="25.5" customHeight="1">
      <c r="A116" s="2">
        <f t="shared" si="9"/>
        <v>114</v>
      </c>
      <c r="B116" s="75" t="s">
        <v>222</v>
      </c>
      <c r="C116" s="76"/>
      <c r="D116" s="76"/>
      <c r="E116" s="77"/>
      <c r="F116" s="31">
        <v>127.64</v>
      </c>
      <c r="G116" s="20" t="s">
        <v>221</v>
      </c>
      <c r="H116" s="64"/>
      <c r="I116" s="64"/>
      <c r="J116" s="64"/>
      <c r="K116" s="64"/>
    </row>
    <row r="117" spans="1:11" ht="25.5" customHeight="1">
      <c r="A117" s="2">
        <f t="shared" si="9"/>
        <v>115</v>
      </c>
      <c r="B117" s="75" t="s">
        <v>223</v>
      </c>
      <c r="C117" s="76"/>
      <c r="D117" s="76"/>
      <c r="E117" s="77"/>
      <c r="F117" s="31">
        <v>127.68</v>
      </c>
      <c r="G117" s="20" t="s">
        <v>221</v>
      </c>
      <c r="H117" s="64"/>
      <c r="I117" s="64"/>
      <c r="J117" s="64"/>
      <c r="K117" s="64"/>
    </row>
    <row r="118" spans="1:11" ht="25.5" customHeight="1">
      <c r="A118" s="2">
        <f t="shared" si="9"/>
        <v>116</v>
      </c>
      <c r="B118" s="75" t="s">
        <v>224</v>
      </c>
      <c r="C118" s="76"/>
      <c r="D118" s="76"/>
      <c r="E118" s="77"/>
      <c r="F118" s="31">
        <v>123.42</v>
      </c>
      <c r="G118" s="20" t="s">
        <v>221</v>
      </c>
      <c r="H118" s="64"/>
      <c r="I118" s="64"/>
      <c r="J118" s="64"/>
      <c r="K118" s="64"/>
    </row>
    <row r="119" spans="1:11" ht="25.5" customHeight="1">
      <c r="A119" s="2">
        <f t="shared" si="9"/>
        <v>117</v>
      </c>
      <c r="B119" s="75" t="s">
        <v>225</v>
      </c>
      <c r="C119" s="76"/>
      <c r="D119" s="76"/>
      <c r="E119" s="77"/>
      <c r="F119" s="31">
        <v>111.65</v>
      </c>
      <c r="G119" s="20" t="s">
        <v>221</v>
      </c>
      <c r="H119" s="64"/>
      <c r="I119" s="64"/>
      <c r="J119" s="64"/>
      <c r="K119" s="64"/>
    </row>
    <row r="120" spans="1:11" ht="25.5" customHeight="1">
      <c r="A120" s="2">
        <f t="shared" si="9"/>
        <v>118</v>
      </c>
      <c r="B120" s="75" t="s">
        <v>226</v>
      </c>
      <c r="C120" s="76"/>
      <c r="D120" s="76"/>
      <c r="E120" s="77"/>
      <c r="F120" s="31">
        <v>119.72</v>
      </c>
      <c r="G120" s="20" t="s">
        <v>221</v>
      </c>
      <c r="H120" s="64"/>
      <c r="I120" s="64"/>
      <c r="J120" s="64"/>
      <c r="K120" s="64"/>
    </row>
    <row r="121" spans="1:11" ht="25.5" customHeight="1">
      <c r="A121" s="2">
        <f t="shared" si="9"/>
        <v>119</v>
      </c>
      <c r="B121" s="75" t="s">
        <v>227</v>
      </c>
      <c r="C121" s="76"/>
      <c r="D121" s="76"/>
      <c r="E121" s="77"/>
      <c r="F121" s="31">
        <v>112.68</v>
      </c>
      <c r="G121" s="20" t="s">
        <v>221</v>
      </c>
      <c r="H121" s="64"/>
      <c r="I121" s="64"/>
      <c r="J121" s="64"/>
      <c r="K121" s="64"/>
    </row>
    <row r="122" spans="1:11" ht="25.5" customHeight="1">
      <c r="A122" s="2">
        <f>A121+1</f>
        <v>120</v>
      </c>
      <c r="B122" s="75" t="s">
        <v>228</v>
      </c>
      <c r="C122" s="76"/>
      <c r="D122" s="76"/>
      <c r="E122" s="77"/>
      <c r="F122" s="31">
        <v>134.59</v>
      </c>
      <c r="G122" s="20" t="s">
        <v>221</v>
      </c>
      <c r="H122" s="64"/>
      <c r="I122" s="64"/>
      <c r="J122" s="64"/>
      <c r="K122" s="64"/>
    </row>
    <row r="123" spans="1:11" ht="25.5" customHeight="1">
      <c r="A123" s="2">
        <f>A122+1</f>
        <v>121</v>
      </c>
      <c r="B123" s="75" t="s">
        <v>229</v>
      </c>
      <c r="C123" s="76"/>
      <c r="D123" s="76"/>
      <c r="E123" s="77"/>
      <c r="F123" s="31">
        <v>137.48</v>
      </c>
      <c r="G123" s="20" t="s">
        <v>221</v>
      </c>
      <c r="H123" s="64"/>
      <c r="I123" s="64"/>
      <c r="J123" s="64"/>
      <c r="K123" s="64"/>
    </row>
    <row r="124" spans="1:11" ht="60.75" customHeight="1">
      <c r="A124" s="2">
        <f>A123+1</f>
        <v>122</v>
      </c>
      <c r="B124" s="75" t="s">
        <v>230</v>
      </c>
      <c r="C124" s="76"/>
      <c r="D124" s="76"/>
      <c r="E124" s="77"/>
      <c r="F124" s="31">
        <v>156.6</v>
      </c>
      <c r="G124" s="20" t="s">
        <v>231</v>
      </c>
      <c r="H124" s="64" t="s">
        <v>232</v>
      </c>
      <c r="I124" s="64"/>
      <c r="J124" s="64">
        <v>7006008256</v>
      </c>
      <c r="K124" s="64"/>
    </row>
    <row r="125" spans="1:11" ht="25.5" customHeight="1">
      <c r="A125" s="2">
        <f>A124+1</f>
        <v>123</v>
      </c>
      <c r="B125" s="75" t="s">
        <v>233</v>
      </c>
      <c r="C125" s="76"/>
      <c r="D125" s="76"/>
      <c r="E125" s="77"/>
      <c r="F125" s="31">
        <v>118.87</v>
      </c>
      <c r="G125" s="20" t="s">
        <v>234</v>
      </c>
      <c r="H125" s="64"/>
      <c r="I125" s="64"/>
      <c r="J125" s="64"/>
      <c r="K125" s="64"/>
    </row>
    <row r="126" spans="1:11" ht="25.5" customHeight="1">
      <c r="A126" s="2">
        <f aca="true" t="shared" si="10" ref="A126:A131">A125+1</f>
        <v>124</v>
      </c>
      <c r="B126" s="75" t="s">
        <v>235</v>
      </c>
      <c r="C126" s="76"/>
      <c r="D126" s="76"/>
      <c r="E126" s="77"/>
      <c r="F126" s="31">
        <v>169.54</v>
      </c>
      <c r="G126" s="20" t="s">
        <v>234</v>
      </c>
      <c r="H126" s="64"/>
      <c r="I126" s="64"/>
      <c r="J126" s="64"/>
      <c r="K126" s="64"/>
    </row>
    <row r="127" spans="1:11" ht="64.5" customHeight="1">
      <c r="A127" s="2">
        <f t="shared" si="10"/>
        <v>125</v>
      </c>
      <c r="B127" s="75" t="s">
        <v>236</v>
      </c>
      <c r="C127" s="76"/>
      <c r="D127" s="76"/>
      <c r="E127" s="77"/>
      <c r="F127" s="31">
        <v>144.56</v>
      </c>
      <c r="G127" s="20" t="s">
        <v>237</v>
      </c>
      <c r="H127" s="64" t="s">
        <v>238</v>
      </c>
      <c r="I127" s="64"/>
      <c r="J127" s="64">
        <v>7006008263</v>
      </c>
      <c r="K127" s="64"/>
    </row>
    <row r="128" spans="1:11" ht="25.5" customHeight="1">
      <c r="A128" s="2">
        <f t="shared" si="10"/>
        <v>126</v>
      </c>
      <c r="B128" s="75" t="s">
        <v>239</v>
      </c>
      <c r="C128" s="76"/>
      <c r="D128" s="76"/>
      <c r="E128" s="77"/>
      <c r="F128" s="31">
        <v>188.2</v>
      </c>
      <c r="G128" s="20" t="s">
        <v>240</v>
      </c>
      <c r="H128" s="64"/>
      <c r="I128" s="64"/>
      <c r="J128" s="64"/>
      <c r="K128" s="64"/>
    </row>
    <row r="129" spans="1:11" ht="25.5" customHeight="1">
      <c r="A129" s="2">
        <f t="shared" si="10"/>
        <v>127</v>
      </c>
      <c r="B129" s="75" t="s">
        <v>241</v>
      </c>
      <c r="C129" s="76"/>
      <c r="D129" s="76"/>
      <c r="E129" s="77"/>
      <c r="F129" s="31">
        <v>139.2</v>
      </c>
      <c r="G129" s="20" t="s">
        <v>240</v>
      </c>
      <c r="H129" s="64"/>
      <c r="I129" s="64"/>
      <c r="J129" s="64"/>
      <c r="K129" s="64"/>
    </row>
    <row r="130" spans="1:11" ht="25.5" customHeight="1">
      <c r="A130" s="2">
        <f t="shared" si="10"/>
        <v>128</v>
      </c>
      <c r="B130" s="75" t="s">
        <v>242</v>
      </c>
      <c r="C130" s="76"/>
      <c r="D130" s="76"/>
      <c r="E130" s="77"/>
      <c r="F130" s="31">
        <v>109.19</v>
      </c>
      <c r="G130" s="20" t="s">
        <v>240</v>
      </c>
      <c r="H130" s="64"/>
      <c r="I130" s="64"/>
      <c r="J130" s="64"/>
      <c r="K130" s="64"/>
    </row>
    <row r="131" spans="1:11" ht="15" customHeight="1">
      <c r="A131" s="2">
        <f t="shared" si="10"/>
        <v>129</v>
      </c>
      <c r="B131" s="75" t="s">
        <v>243</v>
      </c>
      <c r="C131" s="76"/>
      <c r="D131" s="76"/>
      <c r="E131" s="77"/>
      <c r="F131" s="31">
        <v>107.12</v>
      </c>
      <c r="G131" s="20" t="s">
        <v>240</v>
      </c>
      <c r="H131" s="64"/>
      <c r="I131" s="64"/>
      <c r="J131" s="64"/>
      <c r="K131" s="64"/>
    </row>
    <row r="132" spans="1:11" ht="55.5" customHeight="1">
      <c r="A132" s="2">
        <f>A131+1</f>
        <v>130</v>
      </c>
      <c r="B132" s="75" t="s">
        <v>244</v>
      </c>
      <c r="C132" s="76"/>
      <c r="D132" s="76"/>
      <c r="E132" s="77"/>
      <c r="F132" s="31">
        <v>98.4</v>
      </c>
      <c r="G132" s="20" t="s">
        <v>245</v>
      </c>
      <c r="H132" s="64" t="s">
        <v>246</v>
      </c>
      <c r="I132" s="64"/>
      <c r="J132" s="64">
        <v>7006008270</v>
      </c>
      <c r="K132" s="64"/>
    </row>
    <row r="133" spans="1:11" ht="25.5" customHeight="1">
      <c r="A133" s="2">
        <f>A132+1</f>
        <v>131</v>
      </c>
      <c r="B133" s="75" t="s">
        <v>247</v>
      </c>
      <c r="C133" s="76"/>
      <c r="D133" s="76"/>
      <c r="E133" s="77"/>
      <c r="F133" s="31">
        <v>94.83</v>
      </c>
      <c r="G133" s="20" t="s">
        <v>248</v>
      </c>
      <c r="H133" s="64"/>
      <c r="I133" s="64"/>
      <c r="J133" s="64"/>
      <c r="K133" s="64"/>
    </row>
    <row r="134" spans="1:11" ht="25.5" customHeight="1">
      <c r="A134" s="2">
        <f aca="true" t="shared" si="11" ref="A134:A140">A133+1</f>
        <v>132</v>
      </c>
      <c r="B134" s="75" t="s">
        <v>249</v>
      </c>
      <c r="C134" s="76"/>
      <c r="D134" s="76"/>
      <c r="E134" s="77"/>
      <c r="F134" s="31">
        <v>98.62</v>
      </c>
      <c r="G134" s="20" t="s">
        <v>248</v>
      </c>
      <c r="H134" s="64"/>
      <c r="I134" s="64"/>
      <c r="J134" s="64"/>
      <c r="K134" s="64"/>
    </row>
    <row r="135" spans="1:11" ht="25.5" customHeight="1">
      <c r="A135" s="2">
        <f t="shared" si="11"/>
        <v>133</v>
      </c>
      <c r="B135" s="75" t="s">
        <v>250</v>
      </c>
      <c r="C135" s="76"/>
      <c r="D135" s="76"/>
      <c r="E135" s="77"/>
      <c r="F135" s="31">
        <v>101.8</v>
      </c>
      <c r="G135" s="20" t="s">
        <v>248</v>
      </c>
      <c r="H135" s="64"/>
      <c r="I135" s="64"/>
      <c r="J135" s="64"/>
      <c r="K135" s="64"/>
    </row>
    <row r="136" spans="1:11" ht="25.5" customHeight="1">
      <c r="A136" s="2">
        <f t="shared" si="11"/>
        <v>134</v>
      </c>
      <c r="B136" s="75" t="s">
        <v>251</v>
      </c>
      <c r="C136" s="76"/>
      <c r="D136" s="76"/>
      <c r="E136" s="77"/>
      <c r="F136" s="31">
        <v>99.94</v>
      </c>
      <c r="G136" s="20" t="s">
        <v>248</v>
      </c>
      <c r="H136" s="64"/>
      <c r="I136" s="64"/>
      <c r="J136" s="64"/>
      <c r="K136" s="64"/>
    </row>
    <row r="137" spans="1:11" ht="25.5" customHeight="1">
      <c r="A137" s="2">
        <f t="shared" si="11"/>
        <v>135</v>
      </c>
      <c r="B137" s="75" t="s">
        <v>252</v>
      </c>
      <c r="C137" s="76"/>
      <c r="D137" s="76"/>
      <c r="E137" s="77"/>
      <c r="F137" s="31">
        <v>98.61</v>
      </c>
      <c r="G137" s="20" t="s">
        <v>248</v>
      </c>
      <c r="H137" s="64"/>
      <c r="I137" s="64"/>
      <c r="J137" s="64"/>
      <c r="K137" s="64"/>
    </row>
    <row r="138" spans="1:11" ht="54" customHeight="1">
      <c r="A138" s="2">
        <f t="shared" si="11"/>
        <v>136</v>
      </c>
      <c r="B138" s="75" t="s">
        <v>253</v>
      </c>
      <c r="C138" s="76"/>
      <c r="D138" s="76"/>
      <c r="E138" s="77"/>
      <c r="F138" s="31">
        <v>318.74</v>
      </c>
      <c r="G138" s="20" t="s">
        <v>254</v>
      </c>
      <c r="H138" s="64" t="s">
        <v>255</v>
      </c>
      <c r="I138" s="64"/>
      <c r="J138" s="64">
        <v>7006008288</v>
      </c>
      <c r="K138" s="64"/>
    </row>
    <row r="139" spans="1:11" ht="51" customHeight="1">
      <c r="A139" s="2">
        <f t="shared" si="11"/>
        <v>137</v>
      </c>
      <c r="B139" s="75" t="s">
        <v>256</v>
      </c>
      <c r="C139" s="76"/>
      <c r="D139" s="76"/>
      <c r="E139" s="77"/>
      <c r="F139" s="31">
        <v>158.38</v>
      </c>
      <c r="G139" s="20" t="s">
        <v>257</v>
      </c>
      <c r="H139" s="64" t="s">
        <v>258</v>
      </c>
      <c r="I139" s="64"/>
      <c r="J139" s="64">
        <v>7006008295</v>
      </c>
      <c r="K139" s="64"/>
    </row>
    <row r="140" spans="1:11" ht="15" customHeight="1">
      <c r="A140" s="2">
        <f t="shared" si="11"/>
        <v>138</v>
      </c>
      <c r="B140" s="75" t="s">
        <v>259</v>
      </c>
      <c r="C140" s="76"/>
      <c r="D140" s="76"/>
      <c r="E140" s="77"/>
      <c r="F140" s="31">
        <v>137.65</v>
      </c>
      <c r="G140" s="20" t="s">
        <v>260</v>
      </c>
      <c r="H140" s="64"/>
      <c r="I140" s="64"/>
      <c r="J140" s="64"/>
      <c r="K140" s="64"/>
    </row>
    <row r="141" spans="1:11" ht="72.75" customHeight="1">
      <c r="A141" s="2">
        <f aca="true" t="shared" si="12" ref="A141:A164">A140+1</f>
        <v>139</v>
      </c>
      <c r="B141" s="75" t="s">
        <v>261</v>
      </c>
      <c r="C141" s="76"/>
      <c r="D141" s="76"/>
      <c r="E141" s="77"/>
      <c r="F141" s="31">
        <v>127.63000000000001</v>
      </c>
      <c r="G141" s="20" t="s">
        <v>262</v>
      </c>
      <c r="H141" s="64" t="s">
        <v>263</v>
      </c>
      <c r="I141" s="64"/>
      <c r="J141" s="64">
        <v>7006008305</v>
      </c>
      <c r="K141" s="64"/>
    </row>
    <row r="142" spans="1:11" ht="59.25" customHeight="1">
      <c r="A142" s="2">
        <f t="shared" si="12"/>
        <v>140</v>
      </c>
      <c r="B142" s="78" t="s">
        <v>264</v>
      </c>
      <c r="C142" s="78"/>
      <c r="D142" s="78"/>
      <c r="E142" s="78"/>
      <c r="F142" s="31">
        <v>348.6</v>
      </c>
      <c r="G142" s="20" t="s">
        <v>265</v>
      </c>
      <c r="H142" s="64" t="s">
        <v>266</v>
      </c>
      <c r="I142" s="64"/>
      <c r="J142" s="64">
        <v>7006008312</v>
      </c>
      <c r="K142" s="64"/>
    </row>
    <row r="143" spans="1:11" ht="59.25" customHeight="1">
      <c r="A143" s="2">
        <f t="shared" si="12"/>
        <v>141</v>
      </c>
      <c r="B143" s="78" t="s">
        <v>289</v>
      </c>
      <c r="C143" s="78"/>
      <c r="D143" s="78"/>
      <c r="E143" s="78"/>
      <c r="F143" s="31">
        <v>169.44</v>
      </c>
      <c r="G143" s="20" t="s">
        <v>290</v>
      </c>
      <c r="H143" s="64" t="s">
        <v>291</v>
      </c>
      <c r="I143" s="64"/>
      <c r="J143" s="62">
        <v>7006008440</v>
      </c>
      <c r="K143" s="63"/>
    </row>
    <row r="144" spans="1:11" ht="39" customHeight="1">
      <c r="A144" s="2">
        <f t="shared" si="12"/>
        <v>142</v>
      </c>
      <c r="B144" s="78" t="s">
        <v>292</v>
      </c>
      <c r="C144" s="78"/>
      <c r="D144" s="78"/>
      <c r="E144" s="78"/>
      <c r="F144" s="31">
        <v>164.16</v>
      </c>
      <c r="G144" s="20" t="s">
        <v>295</v>
      </c>
      <c r="H144" s="62"/>
      <c r="I144" s="63"/>
      <c r="J144" s="21"/>
      <c r="K144" s="22"/>
    </row>
    <row r="145" spans="1:11" ht="42" customHeight="1">
      <c r="A145" s="2">
        <f t="shared" si="12"/>
        <v>143</v>
      </c>
      <c r="B145" s="78" t="s">
        <v>293</v>
      </c>
      <c r="C145" s="78"/>
      <c r="D145" s="78"/>
      <c r="E145" s="78"/>
      <c r="F145" s="31">
        <v>177.1</v>
      </c>
      <c r="G145" s="20" t="s">
        <v>295</v>
      </c>
      <c r="H145" s="62"/>
      <c r="I145" s="63"/>
      <c r="J145" s="21"/>
      <c r="K145" s="22"/>
    </row>
    <row r="146" spans="1:11" ht="33.75" customHeight="1">
      <c r="A146" s="2">
        <f t="shared" si="12"/>
        <v>144</v>
      </c>
      <c r="B146" s="78" t="s">
        <v>294</v>
      </c>
      <c r="C146" s="78"/>
      <c r="D146" s="78"/>
      <c r="E146" s="78"/>
      <c r="F146" s="31">
        <v>199.1</v>
      </c>
      <c r="G146" s="20" t="s">
        <v>295</v>
      </c>
      <c r="H146" s="62"/>
      <c r="I146" s="63"/>
      <c r="J146" s="21"/>
      <c r="K146" s="22"/>
    </row>
    <row r="147" spans="1:11" ht="59.25" customHeight="1">
      <c r="A147" s="2">
        <f t="shared" si="12"/>
        <v>145</v>
      </c>
      <c r="B147" s="67" t="s">
        <v>300</v>
      </c>
      <c r="C147" s="68"/>
      <c r="D147" s="68"/>
      <c r="E147" s="69"/>
      <c r="F147" s="17">
        <v>98.4</v>
      </c>
      <c r="G147" s="9" t="s">
        <v>299</v>
      </c>
      <c r="H147" s="64" t="s">
        <v>301</v>
      </c>
      <c r="I147" s="64"/>
      <c r="J147" s="47">
        <v>7006008457</v>
      </c>
      <c r="K147" s="49"/>
    </row>
    <row r="148" spans="1:11" ht="33.75" customHeight="1">
      <c r="A148" s="2">
        <f t="shared" si="12"/>
        <v>146</v>
      </c>
      <c r="B148" s="67" t="s">
        <v>303</v>
      </c>
      <c r="C148" s="68"/>
      <c r="D148" s="68"/>
      <c r="E148" s="69"/>
      <c r="F148" s="17">
        <v>101.8</v>
      </c>
      <c r="G148" s="9" t="s">
        <v>302</v>
      </c>
      <c r="H148" s="58"/>
      <c r="I148" s="59"/>
      <c r="J148" s="58"/>
      <c r="K148" s="59"/>
    </row>
    <row r="149" spans="1:11" ht="39.75" customHeight="1">
      <c r="A149" s="2">
        <f t="shared" si="12"/>
        <v>147</v>
      </c>
      <c r="B149" s="67" t="s">
        <v>304</v>
      </c>
      <c r="C149" s="68"/>
      <c r="D149" s="68"/>
      <c r="E149" s="69"/>
      <c r="F149" s="9">
        <v>101.84</v>
      </c>
      <c r="G149" s="9" t="s">
        <v>302</v>
      </c>
      <c r="H149" s="58"/>
      <c r="I149" s="59"/>
      <c r="J149" s="58"/>
      <c r="K149" s="59"/>
    </row>
    <row r="150" spans="1:11" ht="36.75" customHeight="1">
      <c r="A150" s="2">
        <f t="shared" si="12"/>
        <v>148</v>
      </c>
      <c r="B150" s="67" t="s">
        <v>305</v>
      </c>
      <c r="C150" s="68"/>
      <c r="D150" s="68"/>
      <c r="E150" s="69"/>
      <c r="F150" s="9">
        <v>196.92</v>
      </c>
      <c r="G150" s="9" t="s">
        <v>302</v>
      </c>
      <c r="H150" s="58"/>
      <c r="I150" s="59"/>
      <c r="J150" s="58"/>
      <c r="K150" s="59"/>
    </row>
    <row r="151" spans="1:11" ht="59.25" customHeight="1">
      <c r="A151" s="2">
        <f t="shared" si="12"/>
        <v>149</v>
      </c>
      <c r="B151" s="97" t="s">
        <v>284</v>
      </c>
      <c r="C151" s="98"/>
      <c r="D151" s="98"/>
      <c r="E151" s="99"/>
      <c r="F151" s="17">
        <v>134.9</v>
      </c>
      <c r="G151" s="9" t="s">
        <v>285</v>
      </c>
      <c r="H151" s="64" t="s">
        <v>286</v>
      </c>
      <c r="I151" s="64"/>
      <c r="J151" s="47">
        <v>7006008464</v>
      </c>
      <c r="K151" s="49"/>
    </row>
    <row r="152" spans="1:11" ht="59.25" customHeight="1">
      <c r="A152" s="2">
        <f t="shared" si="12"/>
        <v>150</v>
      </c>
      <c r="B152" s="97" t="s">
        <v>287</v>
      </c>
      <c r="C152" s="98"/>
      <c r="D152" s="98"/>
      <c r="E152" s="99"/>
      <c r="F152" s="17">
        <v>136.1</v>
      </c>
      <c r="G152" s="9" t="s">
        <v>288</v>
      </c>
      <c r="H152" s="58"/>
      <c r="I152" s="59"/>
      <c r="J152" s="58"/>
      <c r="K152" s="59"/>
    </row>
    <row r="153" spans="1:11" ht="57.75" customHeight="1">
      <c r="A153" s="2">
        <f t="shared" si="12"/>
        <v>151</v>
      </c>
      <c r="B153" s="67" t="s">
        <v>279</v>
      </c>
      <c r="C153" s="68"/>
      <c r="D153" s="68"/>
      <c r="E153" s="69"/>
      <c r="F153" s="9">
        <v>109.59</v>
      </c>
      <c r="G153" s="9" t="s">
        <v>281</v>
      </c>
      <c r="H153" s="64" t="s">
        <v>282</v>
      </c>
      <c r="I153" s="64"/>
      <c r="J153" s="47">
        <v>7006008471</v>
      </c>
      <c r="K153" s="49"/>
    </row>
    <row r="154" spans="1:11" ht="21" customHeight="1">
      <c r="A154" s="2">
        <f t="shared" si="12"/>
        <v>152</v>
      </c>
      <c r="B154" s="97" t="s">
        <v>280</v>
      </c>
      <c r="C154" s="98"/>
      <c r="D154" s="98"/>
      <c r="E154" s="99"/>
      <c r="F154" s="10">
        <v>97.12</v>
      </c>
      <c r="G154" s="9" t="s">
        <v>283</v>
      </c>
      <c r="H154" s="58"/>
      <c r="I154" s="59"/>
      <c r="J154" s="58"/>
      <c r="K154" s="59"/>
    </row>
    <row r="155" spans="1:11" ht="60" customHeight="1">
      <c r="A155" s="2">
        <f t="shared" si="12"/>
        <v>153</v>
      </c>
      <c r="B155" s="75" t="s">
        <v>296</v>
      </c>
      <c r="C155" s="76"/>
      <c r="D155" s="76"/>
      <c r="E155" s="77"/>
      <c r="F155" s="9">
        <v>180.66</v>
      </c>
      <c r="G155" s="9" t="s">
        <v>297</v>
      </c>
      <c r="H155" s="64" t="s">
        <v>298</v>
      </c>
      <c r="I155" s="64"/>
      <c r="J155" s="47">
        <v>7006008489</v>
      </c>
      <c r="K155" s="49"/>
    </row>
    <row r="156" spans="1:11" ht="54.75" customHeight="1">
      <c r="A156" s="2">
        <f t="shared" si="12"/>
        <v>154</v>
      </c>
      <c r="B156" s="84" t="s">
        <v>309</v>
      </c>
      <c r="C156" s="85"/>
      <c r="D156" s="85"/>
      <c r="E156" s="86"/>
      <c r="F156" s="17">
        <v>138.9</v>
      </c>
      <c r="G156" s="6" t="s">
        <v>306</v>
      </c>
      <c r="H156" s="64" t="s">
        <v>307</v>
      </c>
      <c r="I156" s="64"/>
      <c r="J156" s="47">
        <v>7006008496</v>
      </c>
      <c r="K156" s="49"/>
    </row>
    <row r="157" spans="1:11" ht="32.25" customHeight="1">
      <c r="A157" s="2">
        <f t="shared" si="12"/>
        <v>155</v>
      </c>
      <c r="B157" s="84" t="s">
        <v>310</v>
      </c>
      <c r="C157" s="85"/>
      <c r="D157" s="85"/>
      <c r="E157" s="86"/>
      <c r="F157" s="17">
        <v>145</v>
      </c>
      <c r="G157" s="6" t="s">
        <v>308</v>
      </c>
      <c r="H157" s="58"/>
      <c r="I157" s="59"/>
      <c r="J157" s="58"/>
      <c r="K157" s="59"/>
    </row>
    <row r="158" spans="1:11" ht="35.25" customHeight="1">
      <c r="A158" s="2">
        <f t="shared" si="12"/>
        <v>156</v>
      </c>
      <c r="B158" s="84" t="s">
        <v>311</v>
      </c>
      <c r="C158" s="85"/>
      <c r="D158" s="85"/>
      <c r="E158" s="86"/>
      <c r="F158" s="9">
        <v>141.88</v>
      </c>
      <c r="G158" s="6" t="s">
        <v>308</v>
      </c>
      <c r="H158" s="58"/>
      <c r="I158" s="59"/>
      <c r="J158" s="58"/>
      <c r="K158" s="59"/>
    </row>
    <row r="159" spans="1:11" ht="59.25" customHeight="1">
      <c r="A159" s="2">
        <f t="shared" si="12"/>
        <v>157</v>
      </c>
      <c r="B159" s="75" t="s">
        <v>312</v>
      </c>
      <c r="C159" s="76"/>
      <c r="D159" s="76"/>
      <c r="E159" s="77"/>
      <c r="F159" s="9">
        <v>115.06</v>
      </c>
      <c r="G159" s="9" t="s">
        <v>313</v>
      </c>
      <c r="H159" s="64" t="s">
        <v>317</v>
      </c>
      <c r="I159" s="64"/>
      <c r="J159" s="47">
        <v>7006008506</v>
      </c>
      <c r="K159" s="49"/>
    </row>
    <row r="160" spans="1:11" ht="15">
      <c r="A160" s="2">
        <f t="shared" si="12"/>
        <v>158</v>
      </c>
      <c r="B160" s="75" t="s">
        <v>314</v>
      </c>
      <c r="C160" s="76"/>
      <c r="D160" s="76"/>
      <c r="E160" s="77"/>
      <c r="F160" s="9">
        <v>115.32</v>
      </c>
      <c r="G160" s="9" t="s">
        <v>316</v>
      </c>
      <c r="H160" s="58"/>
      <c r="I160" s="59"/>
      <c r="J160" s="58"/>
      <c r="K160" s="59"/>
    </row>
    <row r="161" spans="1:11" ht="15">
      <c r="A161" s="2">
        <f t="shared" si="12"/>
        <v>159</v>
      </c>
      <c r="B161" s="75" t="s">
        <v>315</v>
      </c>
      <c r="C161" s="76"/>
      <c r="D161" s="76"/>
      <c r="E161" s="77"/>
      <c r="F161" s="17">
        <v>96.5</v>
      </c>
      <c r="G161" s="9" t="s">
        <v>316</v>
      </c>
      <c r="H161" s="58"/>
      <c r="I161" s="59"/>
      <c r="J161" s="58"/>
      <c r="K161" s="59"/>
    </row>
    <row r="162" spans="1:11" ht="54.75" customHeight="1">
      <c r="A162" s="2">
        <f t="shared" si="12"/>
        <v>160</v>
      </c>
      <c r="B162" s="67" t="s">
        <v>409</v>
      </c>
      <c r="C162" s="68"/>
      <c r="D162" s="68"/>
      <c r="E162" s="69"/>
      <c r="F162" s="17">
        <v>107.71</v>
      </c>
      <c r="G162" s="9" t="s">
        <v>410</v>
      </c>
      <c r="H162" s="64" t="s">
        <v>412</v>
      </c>
      <c r="I162" s="64"/>
      <c r="J162" s="47">
        <v>7006008513</v>
      </c>
      <c r="K162" s="49"/>
    </row>
    <row r="163" spans="1:11" ht="15">
      <c r="A163" s="2">
        <f t="shared" si="12"/>
        <v>161</v>
      </c>
      <c r="B163" s="67" t="s">
        <v>413</v>
      </c>
      <c r="C163" s="68"/>
      <c r="D163" s="68"/>
      <c r="E163" s="69"/>
      <c r="F163" s="17">
        <v>136.59</v>
      </c>
      <c r="G163" s="9" t="s">
        <v>411</v>
      </c>
      <c r="H163" s="14"/>
      <c r="I163" s="16"/>
      <c r="J163" s="14"/>
      <c r="K163" s="16"/>
    </row>
    <row r="164" spans="1:11" ht="61.5" customHeight="1">
      <c r="A164" s="2">
        <f t="shared" si="12"/>
        <v>162</v>
      </c>
      <c r="B164" s="67" t="s">
        <v>343</v>
      </c>
      <c r="C164" s="68"/>
      <c r="D164" s="68"/>
      <c r="E164" s="69"/>
      <c r="F164" s="17">
        <v>118.54</v>
      </c>
      <c r="G164" s="9" t="s">
        <v>344</v>
      </c>
      <c r="H164" s="64" t="s">
        <v>351</v>
      </c>
      <c r="I164" s="64"/>
      <c r="J164" s="47">
        <v>7006008520</v>
      </c>
      <c r="K164" s="49"/>
    </row>
    <row r="165" spans="1:11" ht="15">
      <c r="A165" s="2">
        <f aca="true" t="shared" si="13" ref="A165:A173">A164+1</f>
        <v>163</v>
      </c>
      <c r="B165" s="67" t="s">
        <v>345</v>
      </c>
      <c r="C165" s="68"/>
      <c r="D165" s="68"/>
      <c r="E165" s="69"/>
      <c r="F165" s="17">
        <v>99.5</v>
      </c>
      <c r="G165" s="9" t="s">
        <v>350</v>
      </c>
      <c r="H165" s="14"/>
      <c r="I165" s="16"/>
      <c r="J165" s="23"/>
      <c r="K165" s="16"/>
    </row>
    <row r="166" spans="1:11" ht="15">
      <c r="A166" s="2">
        <f t="shared" si="13"/>
        <v>164</v>
      </c>
      <c r="B166" s="67" t="s">
        <v>346</v>
      </c>
      <c r="C166" s="68"/>
      <c r="D166" s="68"/>
      <c r="E166" s="69"/>
      <c r="F166" s="17">
        <v>97.92</v>
      </c>
      <c r="G166" s="9" t="s">
        <v>350</v>
      </c>
      <c r="H166" s="14"/>
      <c r="I166" s="16"/>
      <c r="J166" s="14"/>
      <c r="K166" s="16"/>
    </row>
    <row r="167" spans="1:11" ht="15">
      <c r="A167" s="2">
        <f t="shared" si="13"/>
        <v>165</v>
      </c>
      <c r="B167" s="67" t="s">
        <v>347</v>
      </c>
      <c r="C167" s="68"/>
      <c r="D167" s="68"/>
      <c r="E167" s="69"/>
      <c r="F167" s="17">
        <v>115.39</v>
      </c>
      <c r="G167" s="9" t="s">
        <v>350</v>
      </c>
      <c r="H167" s="14"/>
      <c r="I167" s="16"/>
      <c r="J167" s="14"/>
      <c r="K167" s="16"/>
    </row>
    <row r="168" spans="1:11" ht="15">
      <c r="A168" s="2">
        <f t="shared" si="13"/>
        <v>166</v>
      </c>
      <c r="B168" s="67" t="s">
        <v>348</v>
      </c>
      <c r="C168" s="68"/>
      <c r="D168" s="68"/>
      <c r="E168" s="69"/>
      <c r="F168" s="17">
        <v>97.6</v>
      </c>
      <c r="G168" s="9" t="s">
        <v>350</v>
      </c>
      <c r="H168" s="14"/>
      <c r="I168" s="16"/>
      <c r="J168" s="14"/>
      <c r="K168" s="16"/>
    </row>
    <row r="169" spans="1:11" ht="15">
      <c r="A169" s="2">
        <f t="shared" si="13"/>
        <v>167</v>
      </c>
      <c r="B169" s="67" t="s">
        <v>349</v>
      </c>
      <c r="C169" s="68"/>
      <c r="D169" s="68"/>
      <c r="E169" s="69"/>
      <c r="F169" s="17">
        <v>96.7</v>
      </c>
      <c r="G169" s="9" t="s">
        <v>350</v>
      </c>
      <c r="H169" s="14"/>
      <c r="I169" s="16"/>
      <c r="J169" s="14"/>
      <c r="K169" s="16"/>
    </row>
    <row r="170" spans="1:11" ht="54.75" customHeight="1">
      <c r="A170" s="2">
        <f t="shared" si="13"/>
        <v>168</v>
      </c>
      <c r="B170" s="67" t="s">
        <v>328</v>
      </c>
      <c r="C170" s="68"/>
      <c r="D170" s="68"/>
      <c r="E170" s="69"/>
      <c r="F170" s="17">
        <v>91.8</v>
      </c>
      <c r="G170" s="9" t="s">
        <v>332</v>
      </c>
      <c r="H170" s="64" t="s">
        <v>334</v>
      </c>
      <c r="I170" s="64"/>
      <c r="J170" s="47">
        <v>7006008538</v>
      </c>
      <c r="K170" s="49"/>
    </row>
    <row r="171" spans="1:11" ht="15">
      <c r="A171" s="2">
        <f t="shared" si="13"/>
        <v>169</v>
      </c>
      <c r="B171" s="67" t="s">
        <v>329</v>
      </c>
      <c r="C171" s="68"/>
      <c r="D171" s="68"/>
      <c r="E171" s="69"/>
      <c r="F171" s="17">
        <v>97.8</v>
      </c>
      <c r="G171" s="9" t="s">
        <v>333</v>
      </c>
      <c r="H171" s="14"/>
      <c r="I171" s="16"/>
      <c r="J171" s="14"/>
      <c r="K171" s="16"/>
    </row>
    <row r="172" spans="1:11" ht="15">
      <c r="A172" s="2">
        <f t="shared" si="13"/>
        <v>170</v>
      </c>
      <c r="B172" s="67" t="s">
        <v>330</v>
      </c>
      <c r="C172" s="68"/>
      <c r="D172" s="68"/>
      <c r="E172" s="69"/>
      <c r="F172" s="17">
        <v>104.68</v>
      </c>
      <c r="G172" s="9" t="s">
        <v>333</v>
      </c>
      <c r="H172" s="14"/>
      <c r="I172" s="16"/>
      <c r="J172" s="14"/>
      <c r="K172" s="16"/>
    </row>
    <row r="173" spans="1:11" ht="15">
      <c r="A173" s="2">
        <f t="shared" si="13"/>
        <v>171</v>
      </c>
      <c r="B173" s="67" t="s">
        <v>331</v>
      </c>
      <c r="C173" s="68"/>
      <c r="D173" s="68"/>
      <c r="E173" s="69"/>
      <c r="F173" s="17">
        <v>50.75</v>
      </c>
      <c r="G173" s="9" t="s">
        <v>333</v>
      </c>
      <c r="H173" s="14"/>
      <c r="I173" s="16"/>
      <c r="J173" s="14"/>
      <c r="K173" s="16"/>
    </row>
    <row r="174" spans="1:11" ht="60" customHeight="1">
      <c r="A174" s="2">
        <f>A173+1</f>
        <v>172</v>
      </c>
      <c r="B174" s="78" t="s">
        <v>354</v>
      </c>
      <c r="C174" s="78"/>
      <c r="D174" s="78"/>
      <c r="E174" s="78"/>
      <c r="F174" s="17">
        <v>182.93</v>
      </c>
      <c r="G174" s="9" t="s">
        <v>359</v>
      </c>
      <c r="H174" s="64" t="s">
        <v>358</v>
      </c>
      <c r="I174" s="64"/>
      <c r="J174" s="83">
        <v>7006008545</v>
      </c>
      <c r="K174" s="83"/>
    </row>
    <row r="175" spans="1:11" ht="15">
      <c r="A175" s="2">
        <f>A174+1</f>
        <v>173</v>
      </c>
      <c r="B175" s="78" t="s">
        <v>355</v>
      </c>
      <c r="C175" s="78"/>
      <c r="D175" s="78"/>
      <c r="E175" s="78"/>
      <c r="F175" s="17">
        <v>152.41</v>
      </c>
      <c r="G175" s="9" t="s">
        <v>360</v>
      </c>
      <c r="H175" s="15"/>
      <c r="I175" s="16"/>
      <c r="J175" s="79"/>
      <c r="K175" s="80"/>
    </row>
    <row r="176" spans="1:11" ht="15">
      <c r="A176" s="2">
        <f aca="true" t="shared" si="14" ref="A176:A181">A175+1</f>
        <v>174</v>
      </c>
      <c r="B176" s="78" t="s">
        <v>356</v>
      </c>
      <c r="C176" s="78"/>
      <c r="D176" s="78"/>
      <c r="E176" s="78"/>
      <c r="F176" s="17">
        <v>141.06</v>
      </c>
      <c r="G176" s="9" t="s">
        <v>360</v>
      </c>
      <c r="H176" s="15"/>
      <c r="I176" s="16"/>
      <c r="J176" s="79"/>
      <c r="K176" s="80"/>
    </row>
    <row r="177" spans="1:11" ht="15">
      <c r="A177" s="2">
        <f t="shared" si="14"/>
        <v>175</v>
      </c>
      <c r="B177" s="78" t="s">
        <v>357</v>
      </c>
      <c r="C177" s="78"/>
      <c r="D177" s="78"/>
      <c r="E177" s="78"/>
      <c r="F177" s="17">
        <v>172.04</v>
      </c>
      <c r="G177" s="9" t="s">
        <v>360</v>
      </c>
      <c r="H177" s="15"/>
      <c r="I177" s="16"/>
      <c r="J177" s="79"/>
      <c r="K177" s="80"/>
    </row>
    <row r="178" spans="1:11" ht="61.5" customHeight="1">
      <c r="A178" s="2">
        <f t="shared" si="14"/>
        <v>176</v>
      </c>
      <c r="B178" s="42" t="s">
        <v>500</v>
      </c>
      <c r="C178" s="12"/>
      <c r="D178" s="12"/>
      <c r="E178" s="13"/>
      <c r="F178" s="32">
        <v>583.55</v>
      </c>
      <c r="G178" s="20" t="s">
        <v>352</v>
      </c>
      <c r="H178" s="81" t="s">
        <v>353</v>
      </c>
      <c r="I178" s="82"/>
      <c r="J178" s="87">
        <v>7006008552</v>
      </c>
      <c r="K178" s="88"/>
    </row>
    <row r="179" spans="1:11" ht="59.25" customHeight="1">
      <c r="A179" s="2">
        <f t="shared" si="14"/>
        <v>177</v>
      </c>
      <c r="B179" s="58" t="s">
        <v>318</v>
      </c>
      <c r="C179" s="65"/>
      <c r="D179" s="65"/>
      <c r="E179" s="59"/>
      <c r="F179" s="9">
        <v>126.93</v>
      </c>
      <c r="G179" s="9" t="s">
        <v>319</v>
      </c>
      <c r="H179" s="64" t="s">
        <v>320</v>
      </c>
      <c r="I179" s="64"/>
      <c r="J179" s="47">
        <v>7006008560</v>
      </c>
      <c r="K179" s="49"/>
    </row>
    <row r="180" spans="1:11" ht="15">
      <c r="A180" s="2">
        <f t="shared" si="14"/>
        <v>178</v>
      </c>
      <c r="B180" s="58" t="s">
        <v>321</v>
      </c>
      <c r="C180" s="65"/>
      <c r="D180" s="65"/>
      <c r="E180" s="59"/>
      <c r="F180" s="9">
        <v>126.31</v>
      </c>
      <c r="G180" s="9" t="s">
        <v>327</v>
      </c>
      <c r="H180" s="58"/>
      <c r="I180" s="59"/>
      <c r="J180" s="58"/>
      <c r="K180" s="59"/>
    </row>
    <row r="181" spans="1:11" ht="15">
      <c r="A181" s="2">
        <f t="shared" si="14"/>
        <v>179</v>
      </c>
      <c r="B181" s="58" t="s">
        <v>322</v>
      </c>
      <c r="C181" s="65"/>
      <c r="D181" s="65"/>
      <c r="E181" s="59"/>
      <c r="F181" s="9">
        <v>145.18</v>
      </c>
      <c r="G181" s="9" t="s">
        <v>327</v>
      </c>
      <c r="H181" s="58"/>
      <c r="I181" s="59"/>
      <c r="J181" s="58"/>
      <c r="K181" s="59"/>
    </row>
    <row r="182" spans="1:11" ht="15">
      <c r="A182" s="2">
        <f>A181+1</f>
        <v>180</v>
      </c>
      <c r="B182" s="58" t="s">
        <v>323</v>
      </c>
      <c r="C182" s="65"/>
      <c r="D182" s="65"/>
      <c r="E182" s="59"/>
      <c r="F182" s="9">
        <v>132.04</v>
      </c>
      <c r="G182" s="9" t="s">
        <v>327</v>
      </c>
      <c r="H182" s="58"/>
      <c r="I182" s="59"/>
      <c r="J182" s="58"/>
      <c r="K182" s="59"/>
    </row>
    <row r="183" spans="1:11" ht="15">
      <c r="A183" s="2">
        <f>A182+1</f>
        <v>181</v>
      </c>
      <c r="B183" s="58" t="s">
        <v>324</v>
      </c>
      <c r="C183" s="65"/>
      <c r="D183" s="65"/>
      <c r="E183" s="59"/>
      <c r="F183" s="9">
        <v>134.57</v>
      </c>
      <c r="G183" s="9" t="s">
        <v>327</v>
      </c>
      <c r="H183" s="58"/>
      <c r="I183" s="59"/>
      <c r="J183" s="58"/>
      <c r="K183" s="59"/>
    </row>
    <row r="184" spans="1:11" ht="15">
      <c r="A184" s="2">
        <f aca="true" t="shared" si="15" ref="A184:A252">A183+1</f>
        <v>182</v>
      </c>
      <c r="B184" s="58" t="s">
        <v>325</v>
      </c>
      <c r="C184" s="65"/>
      <c r="D184" s="65"/>
      <c r="E184" s="59"/>
      <c r="F184" s="9">
        <v>185.13</v>
      </c>
      <c r="G184" s="9" t="s">
        <v>327</v>
      </c>
      <c r="H184" s="58"/>
      <c r="I184" s="59"/>
      <c r="J184" s="58"/>
      <c r="K184" s="59"/>
    </row>
    <row r="185" spans="1:11" ht="15">
      <c r="A185" s="2">
        <f t="shared" si="15"/>
        <v>183</v>
      </c>
      <c r="B185" s="58" t="s">
        <v>326</v>
      </c>
      <c r="C185" s="65"/>
      <c r="D185" s="65"/>
      <c r="E185" s="59"/>
      <c r="F185" s="17">
        <v>153.6</v>
      </c>
      <c r="G185" s="9" t="s">
        <v>327</v>
      </c>
      <c r="H185" s="58"/>
      <c r="I185" s="59"/>
      <c r="J185" s="58"/>
      <c r="K185" s="59"/>
    </row>
    <row r="186" spans="1:11" ht="51" customHeight="1">
      <c r="A186" s="2">
        <f t="shared" si="15"/>
        <v>184</v>
      </c>
      <c r="B186" s="14" t="s">
        <v>386</v>
      </c>
      <c r="C186" s="15"/>
      <c r="D186" s="15"/>
      <c r="E186" s="16"/>
      <c r="F186" s="17">
        <v>127.4</v>
      </c>
      <c r="G186" s="9" t="s">
        <v>389</v>
      </c>
      <c r="H186" s="64" t="s">
        <v>391</v>
      </c>
      <c r="I186" s="64"/>
      <c r="J186" s="47">
        <v>7006008577</v>
      </c>
      <c r="K186" s="49"/>
    </row>
    <row r="187" spans="1:11" ht="15">
      <c r="A187" s="2">
        <f t="shared" si="15"/>
        <v>185</v>
      </c>
      <c r="B187" s="14" t="s">
        <v>387</v>
      </c>
      <c r="C187" s="15"/>
      <c r="D187" s="15"/>
      <c r="E187" s="16"/>
      <c r="F187" s="17">
        <v>121.4</v>
      </c>
      <c r="G187" s="9" t="s">
        <v>390</v>
      </c>
      <c r="H187" s="14"/>
      <c r="I187" s="16"/>
      <c r="J187" s="14"/>
      <c r="K187" s="16"/>
    </row>
    <row r="188" spans="1:11" ht="15">
      <c r="A188" s="2">
        <f t="shared" si="15"/>
        <v>186</v>
      </c>
      <c r="B188" s="14" t="s">
        <v>388</v>
      </c>
      <c r="C188" s="15"/>
      <c r="D188" s="15"/>
      <c r="E188" s="16"/>
      <c r="F188" s="17">
        <v>148.72</v>
      </c>
      <c r="G188" s="9" t="s">
        <v>390</v>
      </c>
      <c r="H188" s="14"/>
      <c r="I188" s="16"/>
      <c r="J188" s="14"/>
      <c r="K188" s="16"/>
    </row>
    <row r="189" spans="1:11" ht="53.25" customHeight="1">
      <c r="A189" s="2">
        <f t="shared" si="15"/>
        <v>187</v>
      </c>
      <c r="B189" s="19" t="s">
        <v>393</v>
      </c>
      <c r="C189" s="15"/>
      <c r="D189" s="15"/>
      <c r="E189" s="16"/>
      <c r="F189" s="17">
        <v>128.31</v>
      </c>
      <c r="G189" s="9" t="s">
        <v>392</v>
      </c>
      <c r="H189" s="64" t="s">
        <v>394</v>
      </c>
      <c r="I189" s="64"/>
      <c r="J189" s="47">
        <v>7006008584</v>
      </c>
      <c r="K189" s="49"/>
    </row>
    <row r="190" spans="1:11" ht="15">
      <c r="A190" s="2">
        <f t="shared" si="15"/>
        <v>188</v>
      </c>
      <c r="B190" s="19" t="s">
        <v>397</v>
      </c>
      <c r="C190" s="15"/>
      <c r="D190" s="15"/>
      <c r="E190" s="16"/>
      <c r="F190" s="17">
        <v>137.5</v>
      </c>
      <c r="G190" s="9" t="s">
        <v>396</v>
      </c>
      <c r="H190" s="14"/>
      <c r="I190" s="16"/>
      <c r="J190" s="14"/>
      <c r="K190" s="16"/>
    </row>
    <row r="191" spans="1:11" ht="15">
      <c r="A191" s="2">
        <f t="shared" si="15"/>
        <v>189</v>
      </c>
      <c r="B191" s="19" t="s">
        <v>398</v>
      </c>
      <c r="C191" s="15"/>
      <c r="D191" s="15"/>
      <c r="E191" s="16"/>
      <c r="F191" s="17">
        <v>120.58</v>
      </c>
      <c r="G191" s="9" t="s">
        <v>396</v>
      </c>
      <c r="H191" s="14"/>
      <c r="I191" s="16"/>
      <c r="J191" s="14"/>
      <c r="K191" s="16"/>
    </row>
    <row r="192" spans="1:11" ht="15">
      <c r="A192" s="2">
        <f t="shared" si="15"/>
        <v>190</v>
      </c>
      <c r="B192" s="19" t="s">
        <v>399</v>
      </c>
      <c r="C192" s="15"/>
      <c r="D192" s="15"/>
      <c r="E192" s="16"/>
      <c r="F192" s="17">
        <v>149.92</v>
      </c>
      <c r="G192" s="9" t="s">
        <v>396</v>
      </c>
      <c r="H192" s="14"/>
      <c r="I192" s="16"/>
      <c r="J192" s="14"/>
      <c r="K192" s="16"/>
    </row>
    <row r="193" spans="1:11" ht="15">
      <c r="A193" s="2">
        <f t="shared" si="15"/>
        <v>191</v>
      </c>
      <c r="B193" s="19" t="s">
        <v>400</v>
      </c>
      <c r="C193" s="15"/>
      <c r="D193" s="15"/>
      <c r="E193" s="16"/>
      <c r="F193" s="17">
        <v>171.1</v>
      </c>
      <c r="G193" s="9" t="s">
        <v>396</v>
      </c>
      <c r="H193" s="14"/>
      <c r="I193" s="16"/>
      <c r="J193" s="14"/>
      <c r="K193" s="16"/>
    </row>
    <row r="194" spans="1:11" ht="15">
      <c r="A194" s="2">
        <f t="shared" si="15"/>
        <v>192</v>
      </c>
      <c r="B194" s="19" t="s">
        <v>395</v>
      </c>
      <c r="C194" s="15"/>
      <c r="D194" s="15"/>
      <c r="E194" s="16"/>
      <c r="F194" s="17">
        <v>106.94</v>
      </c>
      <c r="G194" s="9" t="s">
        <v>396</v>
      </c>
      <c r="H194" s="14"/>
      <c r="I194" s="16"/>
      <c r="J194" s="14"/>
      <c r="K194" s="16"/>
    </row>
    <row r="195" spans="1:11" ht="53.25" customHeight="1">
      <c r="A195" s="2">
        <f t="shared" si="15"/>
        <v>193</v>
      </c>
      <c r="B195" s="19" t="s">
        <v>401</v>
      </c>
      <c r="C195" s="15"/>
      <c r="D195" s="15"/>
      <c r="E195" s="16"/>
      <c r="F195" s="17">
        <v>126.42</v>
      </c>
      <c r="G195" s="9" t="s">
        <v>403</v>
      </c>
      <c r="H195" s="64" t="s">
        <v>405</v>
      </c>
      <c r="I195" s="64"/>
      <c r="J195" s="47">
        <v>7006008591</v>
      </c>
      <c r="K195" s="49"/>
    </row>
    <row r="196" spans="1:11" ht="15" customHeight="1">
      <c r="A196" s="2">
        <f t="shared" si="15"/>
        <v>194</v>
      </c>
      <c r="B196" s="19" t="s">
        <v>402</v>
      </c>
      <c r="C196" s="15"/>
      <c r="D196" s="15"/>
      <c r="E196" s="16"/>
      <c r="F196" s="17">
        <v>114.18</v>
      </c>
      <c r="G196" s="9" t="s">
        <v>404</v>
      </c>
      <c r="H196" s="14"/>
      <c r="I196" s="16"/>
      <c r="J196" s="14"/>
      <c r="K196" s="16"/>
    </row>
    <row r="197" spans="1:11" ht="59.25" customHeight="1">
      <c r="A197" s="2">
        <f t="shared" si="15"/>
        <v>195</v>
      </c>
      <c r="B197" s="67" t="s">
        <v>335</v>
      </c>
      <c r="C197" s="68"/>
      <c r="D197" s="68"/>
      <c r="E197" s="69"/>
      <c r="F197" s="17">
        <v>174.8</v>
      </c>
      <c r="G197" s="9" t="s">
        <v>337</v>
      </c>
      <c r="H197" s="64" t="s">
        <v>336</v>
      </c>
      <c r="I197" s="64"/>
      <c r="J197" s="47">
        <v>7006008601</v>
      </c>
      <c r="K197" s="49"/>
    </row>
    <row r="198" spans="1:11" ht="59.25" customHeight="1">
      <c r="A198" s="2">
        <v>196</v>
      </c>
      <c r="B198" s="11" t="s">
        <v>371</v>
      </c>
      <c r="C198" s="12"/>
      <c r="D198" s="12"/>
      <c r="E198" s="13"/>
      <c r="F198" s="17">
        <v>138.3</v>
      </c>
      <c r="G198" s="9" t="s">
        <v>372</v>
      </c>
      <c r="H198" s="64" t="s">
        <v>373</v>
      </c>
      <c r="I198" s="64"/>
      <c r="J198" s="47">
        <v>7006008626</v>
      </c>
      <c r="K198" s="49"/>
    </row>
    <row r="199" spans="1:11" ht="47.25" customHeight="1">
      <c r="A199" s="2">
        <f t="shared" si="15"/>
        <v>197</v>
      </c>
      <c r="B199" s="11" t="s">
        <v>374</v>
      </c>
      <c r="C199" s="12"/>
      <c r="D199" s="12"/>
      <c r="E199" s="13"/>
      <c r="F199" s="17">
        <v>118.21</v>
      </c>
      <c r="G199" s="9" t="s">
        <v>375</v>
      </c>
      <c r="H199" s="21"/>
      <c r="I199" s="22"/>
      <c r="J199" s="7"/>
      <c r="K199" s="8"/>
    </row>
    <row r="200" spans="1:11" ht="59.25" customHeight="1">
      <c r="A200" s="2">
        <f t="shared" si="15"/>
        <v>198</v>
      </c>
      <c r="B200" s="11" t="s">
        <v>361</v>
      </c>
      <c r="C200" s="12"/>
      <c r="D200" s="12"/>
      <c r="E200" s="13"/>
      <c r="F200" s="17">
        <v>98.38</v>
      </c>
      <c r="G200" s="9" t="s">
        <v>367</v>
      </c>
      <c r="H200" s="64" t="s">
        <v>366</v>
      </c>
      <c r="I200" s="64"/>
      <c r="J200" s="47">
        <v>7006008633</v>
      </c>
      <c r="K200" s="49"/>
    </row>
    <row r="201" spans="1:11" ht="24.75" customHeight="1">
      <c r="A201" s="2">
        <f t="shared" si="15"/>
        <v>199</v>
      </c>
      <c r="B201" s="11" t="s">
        <v>362</v>
      </c>
      <c r="C201" s="12"/>
      <c r="D201" s="12"/>
      <c r="E201" s="13"/>
      <c r="F201" s="17">
        <v>85.24</v>
      </c>
      <c r="G201" s="9" t="s">
        <v>368</v>
      </c>
      <c r="H201" s="62"/>
      <c r="I201" s="63"/>
      <c r="J201" s="7"/>
      <c r="K201" s="8"/>
    </row>
    <row r="202" spans="1:11" ht="24.75" customHeight="1">
      <c r="A202" s="2">
        <f t="shared" si="15"/>
        <v>200</v>
      </c>
      <c r="B202" s="11" t="s">
        <v>363</v>
      </c>
      <c r="C202" s="12"/>
      <c r="D202" s="12"/>
      <c r="E202" s="13"/>
      <c r="F202" s="17">
        <v>101.49</v>
      </c>
      <c r="G202" s="9" t="s">
        <v>368</v>
      </c>
      <c r="H202" s="21"/>
      <c r="I202" s="22"/>
      <c r="J202" s="7"/>
      <c r="K202" s="8"/>
    </row>
    <row r="203" spans="1:11" ht="24.75" customHeight="1">
      <c r="A203" s="2">
        <f t="shared" si="15"/>
        <v>201</v>
      </c>
      <c r="B203" s="11" t="s">
        <v>364</v>
      </c>
      <c r="C203" s="12"/>
      <c r="D203" s="12"/>
      <c r="E203" s="13"/>
      <c r="F203" s="17">
        <v>97.42</v>
      </c>
      <c r="G203" s="9" t="s">
        <v>368</v>
      </c>
      <c r="H203" s="21"/>
      <c r="I203" s="22"/>
      <c r="J203" s="7"/>
      <c r="K203" s="8"/>
    </row>
    <row r="204" spans="1:11" ht="24.75" customHeight="1">
      <c r="A204" s="2">
        <f t="shared" si="15"/>
        <v>202</v>
      </c>
      <c r="B204" s="11" t="s">
        <v>365</v>
      </c>
      <c r="C204" s="12"/>
      <c r="D204" s="12"/>
      <c r="E204" s="13"/>
      <c r="F204" s="17">
        <v>77.15</v>
      </c>
      <c r="G204" s="9" t="s">
        <v>368</v>
      </c>
      <c r="H204" s="62"/>
      <c r="I204" s="63"/>
      <c r="J204" s="7"/>
      <c r="K204" s="8"/>
    </row>
    <row r="205" spans="1:11" ht="63" customHeight="1">
      <c r="A205" s="2">
        <f t="shared" si="15"/>
        <v>203</v>
      </c>
      <c r="B205" s="43" t="s">
        <v>369</v>
      </c>
      <c r="C205" s="44"/>
      <c r="D205" s="12"/>
      <c r="E205" s="13"/>
      <c r="F205" s="33">
        <v>585.77</v>
      </c>
      <c r="G205" s="20" t="s">
        <v>370</v>
      </c>
      <c r="H205" s="96" t="s">
        <v>421</v>
      </c>
      <c r="I205" s="96"/>
      <c r="J205" s="92">
        <v>7006008640</v>
      </c>
      <c r="K205" s="93"/>
    </row>
    <row r="206" spans="1:11" ht="63" customHeight="1">
      <c r="A206" s="2">
        <f t="shared" si="15"/>
        <v>204</v>
      </c>
      <c r="B206" s="42" t="s">
        <v>384</v>
      </c>
      <c r="C206" s="45"/>
      <c r="D206" s="12"/>
      <c r="E206" s="13"/>
      <c r="F206" s="36">
        <v>418.6</v>
      </c>
      <c r="G206" s="20" t="s">
        <v>385</v>
      </c>
      <c r="H206" s="50" t="s">
        <v>420</v>
      </c>
      <c r="I206" s="50"/>
      <c r="J206" s="90">
        <v>7006008658</v>
      </c>
      <c r="K206" s="91"/>
    </row>
    <row r="207" spans="1:11" ht="54.75" customHeight="1">
      <c r="A207" s="2">
        <f t="shared" si="15"/>
        <v>205</v>
      </c>
      <c r="B207" s="67" t="s">
        <v>414</v>
      </c>
      <c r="C207" s="68"/>
      <c r="D207" s="68"/>
      <c r="E207" s="69"/>
      <c r="F207" s="36">
        <v>87.1</v>
      </c>
      <c r="G207" s="20" t="s">
        <v>417</v>
      </c>
      <c r="H207" s="50" t="s">
        <v>419</v>
      </c>
      <c r="I207" s="50"/>
      <c r="J207" s="51">
        <v>7006008665</v>
      </c>
      <c r="K207" s="52"/>
    </row>
    <row r="208" spans="1:11" ht="40.5" customHeight="1">
      <c r="A208" s="2">
        <f t="shared" si="15"/>
        <v>206</v>
      </c>
      <c r="B208" s="67" t="s">
        <v>415</v>
      </c>
      <c r="C208" s="68"/>
      <c r="D208" s="68"/>
      <c r="E208" s="69"/>
      <c r="F208" s="36">
        <v>84.2</v>
      </c>
      <c r="G208" s="20" t="s">
        <v>418</v>
      </c>
      <c r="H208" s="94"/>
      <c r="I208" s="95"/>
      <c r="J208" s="27"/>
      <c r="K208" s="28"/>
    </row>
    <row r="209" spans="1:11" ht="32.25" customHeight="1">
      <c r="A209" s="2">
        <f t="shared" si="15"/>
        <v>207</v>
      </c>
      <c r="B209" s="67" t="s">
        <v>416</v>
      </c>
      <c r="C209" s="68"/>
      <c r="D209" s="68"/>
      <c r="E209" s="69"/>
      <c r="F209" s="36">
        <v>121.53</v>
      </c>
      <c r="G209" s="20" t="s">
        <v>418</v>
      </c>
      <c r="H209" s="94"/>
      <c r="I209" s="95"/>
      <c r="J209" s="27"/>
      <c r="K209" s="28"/>
    </row>
    <row r="210" spans="1:11" ht="56.25" customHeight="1">
      <c r="A210" s="2">
        <f t="shared" si="15"/>
        <v>208</v>
      </c>
      <c r="B210" s="72" t="s">
        <v>406</v>
      </c>
      <c r="C210" s="73"/>
      <c r="D210" s="73"/>
      <c r="E210" s="74"/>
      <c r="F210" s="37">
        <v>363.13</v>
      </c>
      <c r="G210" s="20" t="s">
        <v>407</v>
      </c>
      <c r="H210" s="50" t="s">
        <v>408</v>
      </c>
      <c r="I210" s="50"/>
      <c r="J210" s="54">
        <v>7006008680</v>
      </c>
      <c r="K210" s="54"/>
    </row>
    <row r="211" spans="1:11" ht="51" customHeight="1">
      <c r="A211" s="2">
        <f t="shared" si="15"/>
        <v>209</v>
      </c>
      <c r="B211" s="75" t="s">
        <v>338</v>
      </c>
      <c r="C211" s="76"/>
      <c r="D211" s="76"/>
      <c r="E211" s="77"/>
      <c r="F211" s="9">
        <v>115.96</v>
      </c>
      <c r="G211" s="10" t="s">
        <v>340</v>
      </c>
      <c r="H211" s="64" t="s">
        <v>341</v>
      </c>
      <c r="I211" s="64"/>
      <c r="J211" s="47">
        <v>7006008697</v>
      </c>
      <c r="K211" s="49"/>
    </row>
    <row r="212" spans="1:11" ht="63" customHeight="1">
      <c r="A212" s="2">
        <f t="shared" si="15"/>
        <v>210</v>
      </c>
      <c r="B212" s="75" t="s">
        <v>339</v>
      </c>
      <c r="C212" s="76"/>
      <c r="D212" s="76"/>
      <c r="E212" s="77"/>
      <c r="F212" s="9">
        <v>141.11</v>
      </c>
      <c r="G212" s="10" t="s">
        <v>342</v>
      </c>
      <c r="H212" s="58"/>
      <c r="I212" s="59"/>
      <c r="J212" s="58"/>
      <c r="K212" s="59"/>
    </row>
    <row r="213" spans="1:11" ht="54.75" customHeight="1">
      <c r="A213" s="2">
        <f t="shared" si="15"/>
        <v>211</v>
      </c>
      <c r="B213" s="75" t="s">
        <v>422</v>
      </c>
      <c r="C213" s="76"/>
      <c r="D213" s="76"/>
      <c r="E213" s="77"/>
      <c r="F213" s="9">
        <v>277.55</v>
      </c>
      <c r="G213" s="10" t="s">
        <v>425</v>
      </c>
      <c r="H213" s="64" t="s">
        <v>426</v>
      </c>
      <c r="I213" s="64"/>
      <c r="J213" s="47">
        <v>7006008707</v>
      </c>
      <c r="K213" s="49"/>
    </row>
    <row r="214" spans="1:11" ht="15">
      <c r="A214" s="2">
        <f t="shared" si="15"/>
        <v>212</v>
      </c>
      <c r="B214" s="75" t="s">
        <v>424</v>
      </c>
      <c r="C214" s="76"/>
      <c r="D214" s="76"/>
      <c r="E214" s="77"/>
      <c r="F214" s="9">
        <v>279.61</v>
      </c>
      <c r="G214" s="10" t="s">
        <v>427</v>
      </c>
      <c r="H214" s="14"/>
      <c r="I214" s="16"/>
      <c r="J214" s="14"/>
      <c r="K214" s="16"/>
    </row>
    <row r="215" spans="1:11" ht="55.5" customHeight="1">
      <c r="A215" s="2">
        <f t="shared" si="15"/>
        <v>213</v>
      </c>
      <c r="B215" s="75" t="s">
        <v>423</v>
      </c>
      <c r="C215" s="76"/>
      <c r="D215" s="76"/>
      <c r="E215" s="77"/>
      <c r="F215" s="9">
        <v>217.32</v>
      </c>
      <c r="G215" s="10" t="s">
        <v>427</v>
      </c>
      <c r="H215" s="14"/>
      <c r="I215" s="16"/>
      <c r="J215" s="14"/>
      <c r="K215" s="16"/>
    </row>
    <row r="216" spans="1:11" ht="53.25" customHeight="1">
      <c r="A216" s="2">
        <f t="shared" si="15"/>
        <v>214</v>
      </c>
      <c r="B216" s="11" t="s">
        <v>433</v>
      </c>
      <c r="C216" s="12"/>
      <c r="D216" s="12"/>
      <c r="E216" s="13"/>
      <c r="F216" s="9">
        <v>123.18</v>
      </c>
      <c r="G216" s="9" t="s">
        <v>435</v>
      </c>
      <c r="H216" s="64" t="s">
        <v>437</v>
      </c>
      <c r="I216" s="64"/>
      <c r="J216" s="47">
        <v>7006008714</v>
      </c>
      <c r="K216" s="49"/>
    </row>
    <row r="217" spans="1:11" ht="15">
      <c r="A217" s="2">
        <f t="shared" si="15"/>
        <v>215</v>
      </c>
      <c r="B217" s="14" t="s">
        <v>438</v>
      </c>
      <c r="C217" s="15"/>
      <c r="D217" s="15"/>
      <c r="E217" s="16"/>
      <c r="F217" s="9">
        <v>124.18</v>
      </c>
      <c r="G217" s="9" t="s">
        <v>436</v>
      </c>
      <c r="H217" s="14"/>
      <c r="I217" s="16"/>
      <c r="J217" s="14"/>
      <c r="K217" s="16"/>
    </row>
    <row r="218" spans="1:11" ht="57" customHeight="1">
      <c r="A218" s="2">
        <f t="shared" si="15"/>
        <v>216</v>
      </c>
      <c r="B218" s="14" t="s">
        <v>439</v>
      </c>
      <c r="C218" s="15"/>
      <c r="D218" s="15"/>
      <c r="E218" s="16"/>
      <c r="F218" s="9">
        <v>125.38</v>
      </c>
      <c r="G218" s="9" t="s">
        <v>436</v>
      </c>
      <c r="H218" s="14"/>
      <c r="I218" s="16"/>
      <c r="J218" s="14"/>
      <c r="K218" s="16"/>
    </row>
    <row r="219" spans="1:11" ht="15">
      <c r="A219" s="2">
        <f t="shared" si="15"/>
        <v>217</v>
      </c>
      <c r="B219" s="14" t="s">
        <v>434</v>
      </c>
      <c r="C219" s="15"/>
      <c r="D219" s="15"/>
      <c r="E219" s="16"/>
      <c r="F219" s="9">
        <v>126.71</v>
      </c>
      <c r="G219" s="9" t="s">
        <v>436</v>
      </c>
      <c r="H219" s="58"/>
      <c r="I219" s="59"/>
      <c r="J219" s="58"/>
      <c r="K219" s="59"/>
    </row>
    <row r="220" spans="1:11" ht="51" customHeight="1">
      <c r="A220" s="2">
        <f t="shared" si="15"/>
        <v>218</v>
      </c>
      <c r="B220" s="58" t="s">
        <v>376</v>
      </c>
      <c r="C220" s="65"/>
      <c r="D220" s="65"/>
      <c r="E220" s="59"/>
      <c r="F220" s="9">
        <v>132.56</v>
      </c>
      <c r="G220" s="9" t="s">
        <v>380</v>
      </c>
      <c r="H220" s="64" t="s">
        <v>382</v>
      </c>
      <c r="I220" s="64"/>
      <c r="J220" s="47">
        <v>7006008721</v>
      </c>
      <c r="K220" s="49"/>
    </row>
    <row r="221" spans="1:11" ht="15">
      <c r="A221" s="2">
        <f t="shared" si="15"/>
        <v>219</v>
      </c>
      <c r="B221" s="58" t="s">
        <v>377</v>
      </c>
      <c r="C221" s="65"/>
      <c r="D221" s="65"/>
      <c r="E221" s="59"/>
      <c r="F221" s="9">
        <v>116.16</v>
      </c>
      <c r="G221" s="9" t="s">
        <v>381</v>
      </c>
      <c r="H221" s="14"/>
      <c r="I221" s="16"/>
      <c r="J221" s="14"/>
      <c r="K221" s="16"/>
    </row>
    <row r="222" spans="1:11" ht="51.75" customHeight="1">
      <c r="A222" s="2">
        <f t="shared" si="15"/>
        <v>220</v>
      </c>
      <c r="B222" s="58" t="s">
        <v>383</v>
      </c>
      <c r="C222" s="65"/>
      <c r="D222" s="65"/>
      <c r="E222" s="59"/>
      <c r="F222" s="9">
        <v>138.89</v>
      </c>
      <c r="G222" s="9" t="s">
        <v>381</v>
      </c>
      <c r="H222" s="58"/>
      <c r="I222" s="59"/>
      <c r="J222" s="58"/>
      <c r="K222" s="59"/>
    </row>
    <row r="223" spans="1:11" ht="15">
      <c r="A223" s="2">
        <f t="shared" si="15"/>
        <v>221</v>
      </c>
      <c r="B223" s="58" t="s">
        <v>378</v>
      </c>
      <c r="C223" s="65"/>
      <c r="D223" s="65"/>
      <c r="E223" s="59"/>
      <c r="F223" s="9">
        <v>96.85</v>
      </c>
      <c r="G223" s="9" t="s">
        <v>381</v>
      </c>
      <c r="H223" s="58"/>
      <c r="I223" s="59"/>
      <c r="J223" s="58"/>
      <c r="K223" s="59"/>
    </row>
    <row r="224" spans="1:11" ht="15">
      <c r="A224" s="2">
        <f t="shared" si="15"/>
        <v>222</v>
      </c>
      <c r="B224" s="58" t="s">
        <v>379</v>
      </c>
      <c r="C224" s="65"/>
      <c r="D224" s="65"/>
      <c r="E224" s="59"/>
      <c r="F224" s="10">
        <v>206.99</v>
      </c>
      <c r="G224" s="9" t="s">
        <v>381</v>
      </c>
      <c r="H224" s="58"/>
      <c r="I224" s="59"/>
      <c r="J224" s="58"/>
      <c r="K224" s="59"/>
    </row>
    <row r="225" spans="1:11" ht="51" customHeight="1">
      <c r="A225" s="2">
        <f t="shared" si="15"/>
        <v>223</v>
      </c>
      <c r="B225" s="67" t="s">
        <v>440</v>
      </c>
      <c r="C225" s="68"/>
      <c r="D225" s="68"/>
      <c r="E225" s="69"/>
      <c r="F225" s="10">
        <v>141.48</v>
      </c>
      <c r="G225" s="9" t="s">
        <v>442</v>
      </c>
      <c r="H225" s="64" t="s">
        <v>444</v>
      </c>
      <c r="I225" s="64"/>
      <c r="J225" s="47">
        <v>7006008739</v>
      </c>
      <c r="K225" s="49"/>
    </row>
    <row r="226" spans="1:11" ht="15">
      <c r="A226" s="2">
        <f t="shared" si="15"/>
        <v>224</v>
      </c>
      <c r="B226" s="58" t="s">
        <v>441</v>
      </c>
      <c r="C226" s="65"/>
      <c r="D226" s="65"/>
      <c r="E226" s="59"/>
      <c r="F226" s="10">
        <v>115.44</v>
      </c>
      <c r="G226" s="9" t="s">
        <v>443</v>
      </c>
      <c r="H226" s="14"/>
      <c r="I226" s="16"/>
      <c r="J226" s="14"/>
      <c r="K226" s="16"/>
    </row>
    <row r="227" spans="1:11" ht="59.25" customHeight="1">
      <c r="A227" s="2">
        <f t="shared" si="15"/>
        <v>225</v>
      </c>
      <c r="B227" s="67" t="s">
        <v>429</v>
      </c>
      <c r="C227" s="68"/>
      <c r="D227" s="68"/>
      <c r="E227" s="69"/>
      <c r="F227" s="10">
        <v>98.44</v>
      </c>
      <c r="G227" s="9" t="s">
        <v>430</v>
      </c>
      <c r="H227" s="64" t="s">
        <v>432</v>
      </c>
      <c r="I227" s="64"/>
      <c r="J227" s="47">
        <v>7006008746</v>
      </c>
      <c r="K227" s="49"/>
    </row>
    <row r="228" spans="1:11" ht="15">
      <c r="A228" s="2">
        <f t="shared" si="15"/>
        <v>226</v>
      </c>
      <c r="B228" s="58" t="s">
        <v>428</v>
      </c>
      <c r="C228" s="65"/>
      <c r="D228" s="65"/>
      <c r="E228" s="59"/>
      <c r="F228" s="17">
        <v>151.1</v>
      </c>
      <c r="G228" s="9" t="s">
        <v>431</v>
      </c>
      <c r="H228" s="66"/>
      <c r="I228" s="58"/>
      <c r="J228" s="66"/>
      <c r="K228" s="66"/>
    </row>
    <row r="229" spans="1:11" ht="53.25" customHeight="1">
      <c r="A229" s="2">
        <f t="shared" si="15"/>
        <v>227</v>
      </c>
      <c r="B229" s="58" t="s">
        <v>445</v>
      </c>
      <c r="C229" s="65"/>
      <c r="D229" s="65"/>
      <c r="E229" s="59"/>
      <c r="F229" s="9">
        <v>139.07</v>
      </c>
      <c r="G229" s="9" t="s">
        <v>448</v>
      </c>
      <c r="H229" s="64" t="s">
        <v>450</v>
      </c>
      <c r="I229" s="64"/>
      <c r="J229" s="47">
        <v>7006008753</v>
      </c>
      <c r="K229" s="49"/>
    </row>
    <row r="230" spans="1:11" ht="15">
      <c r="A230" s="2">
        <f t="shared" si="15"/>
        <v>228</v>
      </c>
      <c r="B230" s="58" t="s">
        <v>447</v>
      </c>
      <c r="C230" s="65"/>
      <c r="D230" s="65"/>
      <c r="E230" s="59"/>
      <c r="F230" s="9">
        <v>163.85</v>
      </c>
      <c r="G230" s="9" t="s">
        <v>449</v>
      </c>
      <c r="H230" s="60"/>
      <c r="I230" s="61"/>
      <c r="J230" s="60"/>
      <c r="K230" s="61"/>
    </row>
    <row r="231" spans="1:11" ht="57" customHeight="1">
      <c r="A231" s="2">
        <f t="shared" si="15"/>
        <v>229</v>
      </c>
      <c r="B231" s="58" t="s">
        <v>446</v>
      </c>
      <c r="C231" s="65"/>
      <c r="D231" s="65"/>
      <c r="E231" s="59"/>
      <c r="F231" s="9">
        <v>134.45</v>
      </c>
      <c r="G231" s="9" t="s">
        <v>449</v>
      </c>
      <c r="H231" s="60"/>
      <c r="I231" s="61"/>
      <c r="J231" s="60"/>
      <c r="K231" s="61"/>
    </row>
    <row r="232" spans="1:11" ht="54" customHeight="1">
      <c r="A232" s="2">
        <f t="shared" si="15"/>
        <v>230</v>
      </c>
      <c r="B232" s="11" t="s">
        <v>451</v>
      </c>
      <c r="C232" s="12"/>
      <c r="D232" s="12"/>
      <c r="E232" s="13"/>
      <c r="F232" s="17">
        <v>147.8</v>
      </c>
      <c r="G232" s="9" t="s">
        <v>453</v>
      </c>
      <c r="H232" s="64" t="s">
        <v>455</v>
      </c>
      <c r="I232" s="64"/>
      <c r="J232" s="47">
        <v>7006008760</v>
      </c>
      <c r="K232" s="49"/>
    </row>
    <row r="233" spans="1:11" ht="15">
      <c r="A233" s="2">
        <f t="shared" si="15"/>
        <v>231</v>
      </c>
      <c r="B233" s="14" t="s">
        <v>452</v>
      </c>
      <c r="C233" s="15"/>
      <c r="D233" s="15"/>
      <c r="E233" s="16"/>
      <c r="F233" s="17">
        <v>97.2</v>
      </c>
      <c r="G233" s="9" t="s">
        <v>454</v>
      </c>
      <c r="H233" s="24"/>
      <c r="I233" s="25"/>
      <c r="J233" s="24"/>
      <c r="K233" s="25"/>
    </row>
    <row r="234" spans="1:11" ht="60.75" customHeight="1">
      <c r="A234" s="2">
        <f t="shared" si="15"/>
        <v>232</v>
      </c>
      <c r="B234" s="18" t="s">
        <v>486</v>
      </c>
      <c r="C234" s="12"/>
      <c r="D234" s="12"/>
      <c r="E234" s="13"/>
      <c r="F234" s="17">
        <v>89.9</v>
      </c>
      <c r="G234" s="9" t="s">
        <v>487</v>
      </c>
      <c r="H234" s="70" t="s">
        <v>488</v>
      </c>
      <c r="I234" s="71"/>
      <c r="J234" s="47">
        <v>7006008778</v>
      </c>
      <c r="K234" s="49"/>
    </row>
    <row r="235" spans="1:11" ht="15">
      <c r="A235" s="2">
        <f t="shared" si="15"/>
        <v>233</v>
      </c>
      <c r="B235" s="18" t="s">
        <v>489</v>
      </c>
      <c r="C235" s="12"/>
      <c r="D235" s="12"/>
      <c r="E235" s="13"/>
      <c r="F235" s="17">
        <v>91.2</v>
      </c>
      <c r="G235" s="9" t="s">
        <v>490</v>
      </c>
      <c r="H235" s="29"/>
      <c r="I235" s="30"/>
      <c r="J235" s="7"/>
      <c r="K235" s="8"/>
    </row>
    <row r="236" spans="1:11" ht="54" customHeight="1">
      <c r="A236" s="2">
        <f t="shared" si="15"/>
        <v>234</v>
      </c>
      <c r="B236" s="18" t="s">
        <v>492</v>
      </c>
      <c r="C236" s="12"/>
      <c r="D236" s="12"/>
      <c r="E236" s="13"/>
      <c r="F236" s="17">
        <v>91.57</v>
      </c>
      <c r="G236" s="9" t="s">
        <v>490</v>
      </c>
      <c r="H236" s="29"/>
      <c r="I236" s="30"/>
      <c r="J236" s="7"/>
      <c r="K236" s="8"/>
    </row>
    <row r="237" spans="1:11" ht="21" customHeight="1">
      <c r="A237" s="2">
        <f t="shared" si="15"/>
        <v>235</v>
      </c>
      <c r="B237" s="18" t="s">
        <v>491</v>
      </c>
      <c r="C237" s="12"/>
      <c r="D237" s="12"/>
      <c r="E237" s="13"/>
      <c r="F237" s="17">
        <v>50.87</v>
      </c>
      <c r="G237" s="9" t="s">
        <v>490</v>
      </c>
      <c r="H237" s="29"/>
      <c r="I237" s="30"/>
      <c r="J237" s="7"/>
      <c r="K237" s="8"/>
    </row>
    <row r="238" spans="1:11" ht="17.25" customHeight="1">
      <c r="A238" s="2">
        <f t="shared" si="15"/>
        <v>236</v>
      </c>
      <c r="B238" s="18" t="s">
        <v>493</v>
      </c>
      <c r="C238" s="12"/>
      <c r="D238" s="12"/>
      <c r="E238" s="13"/>
      <c r="F238" s="17">
        <v>116.66</v>
      </c>
      <c r="G238" s="9" t="s">
        <v>490</v>
      </c>
      <c r="H238" s="29"/>
      <c r="I238" s="30"/>
      <c r="J238" s="7"/>
      <c r="K238" s="8"/>
    </row>
    <row r="239" spans="1:11" ht="18.75" customHeight="1">
      <c r="A239" s="2">
        <f t="shared" si="15"/>
        <v>237</v>
      </c>
      <c r="B239" s="18" t="s">
        <v>494</v>
      </c>
      <c r="C239" s="12"/>
      <c r="D239" s="12"/>
      <c r="E239" s="13"/>
      <c r="F239" s="17">
        <v>90.69</v>
      </c>
      <c r="G239" s="9" t="s">
        <v>490</v>
      </c>
      <c r="H239" s="29"/>
      <c r="I239" s="30"/>
      <c r="J239" s="7"/>
      <c r="K239" s="8"/>
    </row>
    <row r="240" spans="1:11" ht="18.75" customHeight="1">
      <c r="A240" s="2">
        <f t="shared" si="15"/>
        <v>238</v>
      </c>
      <c r="B240" s="18" t="s">
        <v>495</v>
      </c>
      <c r="C240" s="12"/>
      <c r="D240" s="12"/>
      <c r="E240" s="13"/>
      <c r="F240" s="17">
        <v>146.2</v>
      </c>
      <c r="G240" s="9" t="s">
        <v>490</v>
      </c>
      <c r="H240" s="29"/>
      <c r="I240" s="30"/>
      <c r="J240" s="7"/>
      <c r="K240" s="8"/>
    </row>
    <row r="241" spans="1:11" ht="18.75" customHeight="1">
      <c r="A241" s="2">
        <f t="shared" si="15"/>
        <v>239</v>
      </c>
      <c r="B241" s="18" t="s">
        <v>496</v>
      </c>
      <c r="C241" s="12"/>
      <c r="D241" s="12"/>
      <c r="E241" s="13"/>
      <c r="F241" s="17">
        <v>102.12</v>
      </c>
      <c r="G241" s="9" t="s">
        <v>490</v>
      </c>
      <c r="H241" s="29"/>
      <c r="I241" s="30"/>
      <c r="J241" s="7"/>
      <c r="K241" s="8"/>
    </row>
    <row r="242" spans="1:11" ht="17.25" customHeight="1">
      <c r="A242" s="2">
        <f t="shared" si="15"/>
        <v>240</v>
      </c>
      <c r="B242" s="18" t="s">
        <v>497</v>
      </c>
      <c r="C242" s="12"/>
      <c r="D242" s="12"/>
      <c r="E242" s="13"/>
      <c r="F242" s="17">
        <v>116.76</v>
      </c>
      <c r="G242" s="9" t="s">
        <v>490</v>
      </c>
      <c r="H242" s="29"/>
      <c r="I242" s="30"/>
      <c r="J242" s="7"/>
      <c r="K242" s="8"/>
    </row>
    <row r="243" spans="1:11" ht="18.75" customHeight="1">
      <c r="A243" s="2">
        <f t="shared" si="15"/>
        <v>241</v>
      </c>
      <c r="B243" s="18" t="s">
        <v>498</v>
      </c>
      <c r="C243" s="12"/>
      <c r="D243" s="12"/>
      <c r="E243" s="13"/>
      <c r="F243" s="17">
        <v>111.74</v>
      </c>
      <c r="G243" s="9" t="s">
        <v>490</v>
      </c>
      <c r="H243" s="29"/>
      <c r="I243" s="30"/>
      <c r="J243" s="7"/>
      <c r="K243" s="8"/>
    </row>
    <row r="244" spans="1:11" ht="63.75" customHeight="1">
      <c r="A244" s="2">
        <f t="shared" si="15"/>
        <v>242</v>
      </c>
      <c r="B244" s="46" t="s">
        <v>458</v>
      </c>
      <c r="C244" s="15"/>
      <c r="D244" s="15"/>
      <c r="E244" s="16"/>
      <c r="F244" s="37">
        <v>798.47</v>
      </c>
      <c r="G244" s="20" t="s">
        <v>459</v>
      </c>
      <c r="H244" s="50" t="s">
        <v>460</v>
      </c>
      <c r="I244" s="50"/>
      <c r="J244" s="51">
        <v>7006008802</v>
      </c>
      <c r="K244" s="52"/>
    </row>
    <row r="245" spans="1:11" ht="56.25" customHeight="1">
      <c r="A245" s="2">
        <f t="shared" si="15"/>
        <v>243</v>
      </c>
      <c r="B245" s="55" t="s">
        <v>461</v>
      </c>
      <c r="C245" s="56"/>
      <c r="D245" s="56"/>
      <c r="E245" s="57"/>
      <c r="F245" s="37">
        <v>595.89</v>
      </c>
      <c r="G245" s="20" t="s">
        <v>462</v>
      </c>
      <c r="H245" s="50" t="s">
        <v>463</v>
      </c>
      <c r="I245" s="50"/>
      <c r="J245" s="51">
        <v>7006008810</v>
      </c>
      <c r="K245" s="52"/>
    </row>
    <row r="246" spans="1:11" ht="55.5" customHeight="1">
      <c r="A246" s="2">
        <f t="shared" si="15"/>
        <v>244</v>
      </c>
      <c r="B246" s="55" t="s">
        <v>464</v>
      </c>
      <c r="C246" s="56"/>
      <c r="D246" s="56"/>
      <c r="E246" s="57"/>
      <c r="F246" s="37">
        <v>721.38</v>
      </c>
      <c r="G246" s="20" t="s">
        <v>465</v>
      </c>
      <c r="H246" s="50" t="s">
        <v>466</v>
      </c>
      <c r="I246" s="50"/>
      <c r="J246" s="51">
        <v>7006008827</v>
      </c>
      <c r="K246" s="52"/>
    </row>
    <row r="247" spans="1:11" ht="56.25" customHeight="1">
      <c r="A247" s="2">
        <f t="shared" si="15"/>
        <v>245</v>
      </c>
      <c r="B247" s="26" t="s">
        <v>467</v>
      </c>
      <c r="C247" s="34"/>
      <c r="D247" s="34"/>
      <c r="E247" s="35"/>
      <c r="F247" s="38">
        <v>540</v>
      </c>
      <c r="G247" s="20" t="s">
        <v>468</v>
      </c>
      <c r="H247" s="50" t="s">
        <v>469</v>
      </c>
      <c r="I247" s="50"/>
      <c r="J247" s="51">
        <v>7006008834</v>
      </c>
      <c r="K247" s="52"/>
    </row>
    <row r="248" spans="1:11" ht="56.25" customHeight="1">
      <c r="A248" s="2">
        <f t="shared" si="15"/>
        <v>246</v>
      </c>
      <c r="B248" s="55" t="s">
        <v>470</v>
      </c>
      <c r="C248" s="56"/>
      <c r="D248" s="56"/>
      <c r="E248" s="57"/>
      <c r="F248" s="38">
        <v>595.9</v>
      </c>
      <c r="G248" s="20" t="s">
        <v>471</v>
      </c>
      <c r="H248" s="50" t="s">
        <v>472</v>
      </c>
      <c r="I248" s="50"/>
      <c r="J248" s="51">
        <v>7006008841</v>
      </c>
      <c r="K248" s="52"/>
    </row>
    <row r="249" spans="1:11" ht="56.25" customHeight="1">
      <c r="A249" s="2">
        <f t="shared" si="15"/>
        <v>247</v>
      </c>
      <c r="B249" s="42" t="s">
        <v>501</v>
      </c>
      <c r="C249" s="34"/>
      <c r="D249" s="34"/>
      <c r="E249" s="35"/>
      <c r="F249" s="38">
        <v>552</v>
      </c>
      <c r="G249" s="20" t="s">
        <v>473</v>
      </c>
      <c r="H249" s="50" t="s">
        <v>474</v>
      </c>
      <c r="I249" s="50"/>
      <c r="J249" s="51">
        <v>7006008859</v>
      </c>
      <c r="K249" s="52"/>
    </row>
    <row r="250" spans="1:11" ht="56.25" customHeight="1">
      <c r="A250" s="2">
        <f t="shared" si="15"/>
        <v>248</v>
      </c>
      <c r="B250" s="53" t="s">
        <v>502</v>
      </c>
      <c r="C250" s="53"/>
      <c r="D250" s="53"/>
      <c r="E250" s="53"/>
      <c r="F250" s="37">
        <v>410.12</v>
      </c>
      <c r="G250" s="20" t="s">
        <v>475</v>
      </c>
      <c r="H250" s="50" t="s">
        <v>476</v>
      </c>
      <c r="I250" s="50"/>
      <c r="J250" s="54">
        <v>7006008866</v>
      </c>
      <c r="K250" s="54"/>
    </row>
    <row r="251" spans="1:11" ht="56.25" customHeight="1">
      <c r="A251" s="2">
        <f t="shared" si="15"/>
        <v>249</v>
      </c>
      <c r="B251" s="47" t="s">
        <v>477</v>
      </c>
      <c r="C251" s="48"/>
      <c r="D251" s="48"/>
      <c r="E251" s="49"/>
      <c r="F251" s="37">
        <v>359.85</v>
      </c>
      <c r="G251" s="20" t="s">
        <v>478</v>
      </c>
      <c r="H251" s="50" t="s">
        <v>479</v>
      </c>
      <c r="I251" s="50"/>
      <c r="J251" s="51">
        <v>7006008898</v>
      </c>
      <c r="K251" s="52"/>
    </row>
    <row r="252" spans="1:11" ht="57.75" customHeight="1">
      <c r="A252" s="2">
        <f t="shared" si="15"/>
        <v>250</v>
      </c>
      <c r="B252" s="47" t="s">
        <v>480</v>
      </c>
      <c r="C252" s="48"/>
      <c r="D252" s="48"/>
      <c r="E252" s="49"/>
      <c r="F252" s="38">
        <v>326.57</v>
      </c>
      <c r="G252" s="20" t="s">
        <v>481</v>
      </c>
      <c r="H252" s="50" t="s">
        <v>482</v>
      </c>
      <c r="I252" s="50"/>
      <c r="J252" s="51">
        <v>7006008922</v>
      </c>
      <c r="K252" s="52"/>
    </row>
    <row r="253" spans="1:11" ht="57.75" customHeight="1">
      <c r="A253" s="2">
        <f>A252+1</f>
        <v>251</v>
      </c>
      <c r="B253" s="47" t="s">
        <v>483</v>
      </c>
      <c r="C253" s="48"/>
      <c r="D253" s="48"/>
      <c r="E253" s="49"/>
      <c r="F253" s="38">
        <v>771.56</v>
      </c>
      <c r="G253" s="20" t="s">
        <v>484</v>
      </c>
      <c r="H253" s="50" t="s">
        <v>485</v>
      </c>
      <c r="I253" s="50"/>
      <c r="J253" s="51">
        <v>7006008930</v>
      </c>
      <c r="K253" s="52"/>
    </row>
    <row r="254" ht="63.75" customHeight="1">
      <c r="F254" s="5">
        <f>SUM(F3:F253)</f>
        <v>41888.630000000005</v>
      </c>
    </row>
    <row r="255" ht="65.25" customHeight="1"/>
  </sheetData>
  <sheetProtection/>
  <mergeCells count="636">
    <mergeCell ref="B142:E142"/>
    <mergeCell ref="B173:E173"/>
    <mergeCell ref="B159:E159"/>
    <mergeCell ref="B160:E160"/>
    <mergeCell ref="B167:E167"/>
    <mergeCell ref="B168:E168"/>
    <mergeCell ref="B169:E169"/>
    <mergeCell ref="B172:E172"/>
    <mergeCell ref="B147:E147"/>
    <mergeCell ref="B143:E143"/>
    <mergeCell ref="B136:E136"/>
    <mergeCell ref="B137:E137"/>
    <mergeCell ref="B138:E138"/>
    <mergeCell ref="H141:I141"/>
    <mergeCell ref="B139:E139"/>
    <mergeCell ref="B140:E140"/>
    <mergeCell ref="B141:E141"/>
    <mergeCell ref="J141:K141"/>
    <mergeCell ref="H142:I142"/>
    <mergeCell ref="J142:K142"/>
    <mergeCell ref="H139:I139"/>
    <mergeCell ref="J139:K139"/>
    <mergeCell ref="H140:I140"/>
    <mergeCell ref="J140:K140"/>
    <mergeCell ref="B134:E134"/>
    <mergeCell ref="H137:I137"/>
    <mergeCell ref="J137:K137"/>
    <mergeCell ref="H138:I138"/>
    <mergeCell ref="J138:K138"/>
    <mergeCell ref="H135:I135"/>
    <mergeCell ref="J135:K135"/>
    <mergeCell ref="H136:I136"/>
    <mergeCell ref="J136:K136"/>
    <mergeCell ref="B135:E135"/>
    <mergeCell ref="H128:I128"/>
    <mergeCell ref="H134:I134"/>
    <mergeCell ref="J134:K134"/>
    <mergeCell ref="H131:I131"/>
    <mergeCell ref="J131:K131"/>
    <mergeCell ref="H132:I132"/>
    <mergeCell ref="J132:K132"/>
    <mergeCell ref="H133:I133"/>
    <mergeCell ref="J133:K133"/>
    <mergeCell ref="H130:I130"/>
    <mergeCell ref="H129:I129"/>
    <mergeCell ref="J129:K129"/>
    <mergeCell ref="J130:K130"/>
    <mergeCell ref="J128:K128"/>
    <mergeCell ref="B127:E127"/>
    <mergeCell ref="B128:E128"/>
    <mergeCell ref="B129:E129"/>
    <mergeCell ref="H127:I127"/>
    <mergeCell ref="J127:K127"/>
    <mergeCell ref="B131:E131"/>
    <mergeCell ref="B132:E132"/>
    <mergeCell ref="B133:E133"/>
    <mergeCell ref="B124:E124"/>
    <mergeCell ref="B125:E125"/>
    <mergeCell ref="B126:E126"/>
    <mergeCell ref="B130:E130"/>
    <mergeCell ref="B122:E122"/>
    <mergeCell ref="H125:I125"/>
    <mergeCell ref="J125:K125"/>
    <mergeCell ref="H126:I126"/>
    <mergeCell ref="J126:K126"/>
    <mergeCell ref="H123:I123"/>
    <mergeCell ref="J123:K123"/>
    <mergeCell ref="H124:I124"/>
    <mergeCell ref="J124:K124"/>
    <mergeCell ref="B123:E123"/>
    <mergeCell ref="B115:E115"/>
    <mergeCell ref="B116:E116"/>
    <mergeCell ref="B117:E117"/>
    <mergeCell ref="B118:E118"/>
    <mergeCell ref="H122:I122"/>
    <mergeCell ref="J122:K122"/>
    <mergeCell ref="J119:K119"/>
    <mergeCell ref="H120:I120"/>
    <mergeCell ref="J120:K120"/>
    <mergeCell ref="H121:I121"/>
    <mergeCell ref="B121:E121"/>
    <mergeCell ref="H117:I117"/>
    <mergeCell ref="J117:K117"/>
    <mergeCell ref="H118:I118"/>
    <mergeCell ref="J118:K118"/>
    <mergeCell ref="H119:I119"/>
    <mergeCell ref="B119:E119"/>
    <mergeCell ref="J121:K121"/>
    <mergeCell ref="H110:I110"/>
    <mergeCell ref="H114:I114"/>
    <mergeCell ref="J114:K114"/>
    <mergeCell ref="H112:I112"/>
    <mergeCell ref="J112:K112"/>
    <mergeCell ref="B120:E120"/>
    <mergeCell ref="H115:I115"/>
    <mergeCell ref="J115:K115"/>
    <mergeCell ref="H116:I116"/>
    <mergeCell ref="J116:K116"/>
    <mergeCell ref="H108:I108"/>
    <mergeCell ref="B108:E108"/>
    <mergeCell ref="B109:E109"/>
    <mergeCell ref="B110:E110"/>
    <mergeCell ref="J109:K109"/>
    <mergeCell ref="H113:I113"/>
    <mergeCell ref="J113:K113"/>
    <mergeCell ref="J110:K110"/>
    <mergeCell ref="H111:I111"/>
    <mergeCell ref="J111:K111"/>
    <mergeCell ref="J108:K108"/>
    <mergeCell ref="H109:I109"/>
    <mergeCell ref="B101:E101"/>
    <mergeCell ref="H106:I106"/>
    <mergeCell ref="J106:K106"/>
    <mergeCell ref="H107:I107"/>
    <mergeCell ref="J107:K107"/>
    <mergeCell ref="H102:I102"/>
    <mergeCell ref="J102:K102"/>
    <mergeCell ref="H105:I105"/>
    <mergeCell ref="H99:I99"/>
    <mergeCell ref="J99:K99"/>
    <mergeCell ref="J105:K105"/>
    <mergeCell ref="B102:E102"/>
    <mergeCell ref="H101:I101"/>
    <mergeCell ref="J101:K101"/>
    <mergeCell ref="B105:E105"/>
    <mergeCell ref="J95:K95"/>
    <mergeCell ref="B94:E94"/>
    <mergeCell ref="B95:E95"/>
    <mergeCell ref="B96:E96"/>
    <mergeCell ref="J96:K96"/>
    <mergeCell ref="J94:K94"/>
    <mergeCell ref="B97:E97"/>
    <mergeCell ref="H100:I100"/>
    <mergeCell ref="J100:K100"/>
    <mergeCell ref="B98:E98"/>
    <mergeCell ref="B99:E99"/>
    <mergeCell ref="B100:E100"/>
    <mergeCell ref="H97:I97"/>
    <mergeCell ref="J97:K97"/>
    <mergeCell ref="H98:I98"/>
    <mergeCell ref="J98:K98"/>
    <mergeCell ref="B91:E91"/>
    <mergeCell ref="B92:E92"/>
    <mergeCell ref="B93:E93"/>
    <mergeCell ref="H96:I96"/>
    <mergeCell ref="H94:I94"/>
    <mergeCell ref="H95:I95"/>
    <mergeCell ref="B89:E89"/>
    <mergeCell ref="H92:I92"/>
    <mergeCell ref="J92:K92"/>
    <mergeCell ref="H93:I93"/>
    <mergeCell ref="J93:K93"/>
    <mergeCell ref="H90:I90"/>
    <mergeCell ref="J90:K90"/>
    <mergeCell ref="H91:I91"/>
    <mergeCell ref="J91:K91"/>
    <mergeCell ref="B90:E90"/>
    <mergeCell ref="H89:I89"/>
    <mergeCell ref="J89:K89"/>
    <mergeCell ref="H86:I86"/>
    <mergeCell ref="J86:K86"/>
    <mergeCell ref="H87:I87"/>
    <mergeCell ref="J87:K87"/>
    <mergeCell ref="J83:K83"/>
    <mergeCell ref="B82:E82"/>
    <mergeCell ref="B83:E83"/>
    <mergeCell ref="B84:E84"/>
    <mergeCell ref="J84:K84"/>
    <mergeCell ref="J82:K82"/>
    <mergeCell ref="B85:E85"/>
    <mergeCell ref="H88:I88"/>
    <mergeCell ref="J88:K88"/>
    <mergeCell ref="B86:E86"/>
    <mergeCell ref="B87:E87"/>
    <mergeCell ref="B88:E88"/>
    <mergeCell ref="H85:I85"/>
    <mergeCell ref="J85:K85"/>
    <mergeCell ref="B79:E79"/>
    <mergeCell ref="B80:E80"/>
    <mergeCell ref="B81:E81"/>
    <mergeCell ref="H84:I84"/>
    <mergeCell ref="H82:I82"/>
    <mergeCell ref="H83:I83"/>
    <mergeCell ref="B77:E77"/>
    <mergeCell ref="H80:I80"/>
    <mergeCell ref="J80:K80"/>
    <mergeCell ref="H81:I81"/>
    <mergeCell ref="J81:K81"/>
    <mergeCell ref="H78:I78"/>
    <mergeCell ref="J78:K78"/>
    <mergeCell ref="H79:I79"/>
    <mergeCell ref="J79:K79"/>
    <mergeCell ref="B78:E78"/>
    <mergeCell ref="H77:I77"/>
    <mergeCell ref="J77:K77"/>
    <mergeCell ref="H74:I74"/>
    <mergeCell ref="J74:K74"/>
    <mergeCell ref="H75:I75"/>
    <mergeCell ref="J75:K75"/>
    <mergeCell ref="J71:K71"/>
    <mergeCell ref="B70:E70"/>
    <mergeCell ref="B71:E71"/>
    <mergeCell ref="B72:E72"/>
    <mergeCell ref="J72:K72"/>
    <mergeCell ref="J70:K70"/>
    <mergeCell ref="B73:E73"/>
    <mergeCell ref="H76:I76"/>
    <mergeCell ref="J76:K76"/>
    <mergeCell ref="B74:E74"/>
    <mergeCell ref="B75:E75"/>
    <mergeCell ref="B76:E76"/>
    <mergeCell ref="H73:I73"/>
    <mergeCell ref="J73:K73"/>
    <mergeCell ref="B67:E67"/>
    <mergeCell ref="B68:E68"/>
    <mergeCell ref="B69:E69"/>
    <mergeCell ref="H72:I72"/>
    <mergeCell ref="H70:I70"/>
    <mergeCell ref="H71:I71"/>
    <mergeCell ref="B65:E65"/>
    <mergeCell ref="H68:I68"/>
    <mergeCell ref="J68:K68"/>
    <mergeCell ref="H69:I69"/>
    <mergeCell ref="J69:K69"/>
    <mergeCell ref="H66:I66"/>
    <mergeCell ref="J66:K66"/>
    <mergeCell ref="H67:I67"/>
    <mergeCell ref="J67:K67"/>
    <mergeCell ref="B66:E66"/>
    <mergeCell ref="J65:K65"/>
    <mergeCell ref="H62:I62"/>
    <mergeCell ref="J62:K62"/>
    <mergeCell ref="H63:I63"/>
    <mergeCell ref="J63:K63"/>
    <mergeCell ref="H64:I64"/>
    <mergeCell ref="J64:K64"/>
    <mergeCell ref="B46:E46"/>
    <mergeCell ref="B47:E47"/>
    <mergeCell ref="B48:E48"/>
    <mergeCell ref="H56:I56"/>
    <mergeCell ref="B53:E53"/>
    <mergeCell ref="H49:I49"/>
    <mergeCell ref="H50:I50"/>
    <mergeCell ref="H51:I51"/>
    <mergeCell ref="B49:E49"/>
    <mergeCell ref="B50:E50"/>
    <mergeCell ref="B44:E44"/>
    <mergeCell ref="H47:I47"/>
    <mergeCell ref="J47:K47"/>
    <mergeCell ref="H48:I48"/>
    <mergeCell ref="J48:K48"/>
    <mergeCell ref="H45:I45"/>
    <mergeCell ref="J45:K45"/>
    <mergeCell ref="H46:I46"/>
    <mergeCell ref="J46:K46"/>
    <mergeCell ref="B45:E45"/>
    <mergeCell ref="H44:I44"/>
    <mergeCell ref="J44:K44"/>
    <mergeCell ref="H41:I41"/>
    <mergeCell ref="J41:K41"/>
    <mergeCell ref="H42:I42"/>
    <mergeCell ref="J42:K42"/>
    <mergeCell ref="J38:K38"/>
    <mergeCell ref="B37:E37"/>
    <mergeCell ref="B38:E38"/>
    <mergeCell ref="B39:E39"/>
    <mergeCell ref="J39:K39"/>
    <mergeCell ref="J37:K37"/>
    <mergeCell ref="B40:E40"/>
    <mergeCell ref="H43:I43"/>
    <mergeCell ref="J43:K43"/>
    <mergeCell ref="B41:E41"/>
    <mergeCell ref="B43:E43"/>
    <mergeCell ref="H40:I40"/>
    <mergeCell ref="J40:K40"/>
    <mergeCell ref="B34:E34"/>
    <mergeCell ref="B35:E35"/>
    <mergeCell ref="B36:E36"/>
    <mergeCell ref="H39:I39"/>
    <mergeCell ref="H37:I37"/>
    <mergeCell ref="H38:I38"/>
    <mergeCell ref="B32:E32"/>
    <mergeCell ref="H35:I35"/>
    <mergeCell ref="J35:K35"/>
    <mergeCell ref="H36:I36"/>
    <mergeCell ref="J36:K36"/>
    <mergeCell ref="H33:I33"/>
    <mergeCell ref="J33:K33"/>
    <mergeCell ref="H34:I34"/>
    <mergeCell ref="J34:K34"/>
    <mergeCell ref="B33:E33"/>
    <mergeCell ref="H32:I32"/>
    <mergeCell ref="J32:K32"/>
    <mergeCell ref="H29:I29"/>
    <mergeCell ref="J29:K29"/>
    <mergeCell ref="H30:I30"/>
    <mergeCell ref="J30:K30"/>
    <mergeCell ref="J26:K26"/>
    <mergeCell ref="B25:E25"/>
    <mergeCell ref="B26:E26"/>
    <mergeCell ref="B27:E27"/>
    <mergeCell ref="J27:K27"/>
    <mergeCell ref="J25:K25"/>
    <mergeCell ref="B28:E28"/>
    <mergeCell ref="H31:I31"/>
    <mergeCell ref="J31:K31"/>
    <mergeCell ref="B29:E29"/>
    <mergeCell ref="B30:E30"/>
    <mergeCell ref="B31:E31"/>
    <mergeCell ref="H28:I28"/>
    <mergeCell ref="J28:K28"/>
    <mergeCell ref="B22:E22"/>
    <mergeCell ref="B23:E23"/>
    <mergeCell ref="B24:E24"/>
    <mergeCell ref="H27:I27"/>
    <mergeCell ref="H25:I25"/>
    <mergeCell ref="H26:I26"/>
    <mergeCell ref="B20:E20"/>
    <mergeCell ref="H23:I23"/>
    <mergeCell ref="J23:K23"/>
    <mergeCell ref="H24:I24"/>
    <mergeCell ref="J24:K24"/>
    <mergeCell ref="H21:I21"/>
    <mergeCell ref="J21:K21"/>
    <mergeCell ref="H22:I22"/>
    <mergeCell ref="J22:K22"/>
    <mergeCell ref="B21:E21"/>
    <mergeCell ref="H20:I20"/>
    <mergeCell ref="J20:K20"/>
    <mergeCell ref="H17:I17"/>
    <mergeCell ref="J17:K17"/>
    <mergeCell ref="H18:I18"/>
    <mergeCell ref="J18:K18"/>
    <mergeCell ref="H19:I19"/>
    <mergeCell ref="J19:K19"/>
    <mergeCell ref="B19:E19"/>
    <mergeCell ref="H16:I16"/>
    <mergeCell ref="B13:E13"/>
    <mergeCell ref="B14:E14"/>
    <mergeCell ref="B15:E15"/>
    <mergeCell ref="B16:E16"/>
    <mergeCell ref="J6:K6"/>
    <mergeCell ref="J16:K16"/>
    <mergeCell ref="H13:I13"/>
    <mergeCell ref="J13:K13"/>
    <mergeCell ref="H14:I14"/>
    <mergeCell ref="J14:K14"/>
    <mergeCell ref="H15:I15"/>
    <mergeCell ref="J15:K15"/>
    <mergeCell ref="H6:I6"/>
    <mergeCell ref="H4:I4"/>
    <mergeCell ref="J4:K4"/>
    <mergeCell ref="B5:E5"/>
    <mergeCell ref="J7:K7"/>
    <mergeCell ref="H5:I5"/>
    <mergeCell ref="J5:K5"/>
    <mergeCell ref="B4:E4"/>
    <mergeCell ref="B6:E6"/>
    <mergeCell ref="B7:E7"/>
    <mergeCell ref="B2:E2"/>
    <mergeCell ref="B12:E12"/>
    <mergeCell ref="J2:K2"/>
    <mergeCell ref="B3:E3"/>
    <mergeCell ref="H3:I3"/>
    <mergeCell ref="J3:K3"/>
    <mergeCell ref="B8:E8"/>
    <mergeCell ref="H7:I7"/>
    <mergeCell ref="H8:I8"/>
    <mergeCell ref="H2:I2"/>
    <mergeCell ref="B17:E17"/>
    <mergeCell ref="B18:E18"/>
    <mergeCell ref="B1:E1"/>
    <mergeCell ref="H1:I1"/>
    <mergeCell ref="J1:K1"/>
    <mergeCell ref="B211:E211"/>
    <mergeCell ref="B153:E153"/>
    <mergeCell ref="B154:E154"/>
    <mergeCell ref="B157:E157"/>
    <mergeCell ref="B158:E158"/>
    <mergeCell ref="B181:E181"/>
    <mergeCell ref="B182:E182"/>
    <mergeCell ref="B9:E9"/>
    <mergeCell ref="B10:E10"/>
    <mergeCell ref="B11:E11"/>
    <mergeCell ref="B162:E162"/>
    <mergeCell ref="B148:E148"/>
    <mergeCell ref="B149:E149"/>
    <mergeCell ref="B151:E151"/>
    <mergeCell ref="B152:E152"/>
    <mergeCell ref="B183:E183"/>
    <mergeCell ref="H12:I12"/>
    <mergeCell ref="J12:K12"/>
    <mergeCell ref="J8:K8"/>
    <mergeCell ref="J9:K9"/>
    <mergeCell ref="H9:I9"/>
    <mergeCell ref="H10:I10"/>
    <mergeCell ref="H11:I11"/>
    <mergeCell ref="B179:E179"/>
    <mergeCell ref="B180:E180"/>
    <mergeCell ref="H185:I185"/>
    <mergeCell ref="H197:I197"/>
    <mergeCell ref="H205:I205"/>
    <mergeCell ref="H182:I182"/>
    <mergeCell ref="H183:I183"/>
    <mergeCell ref="H184:I184"/>
    <mergeCell ref="J224:K224"/>
    <mergeCell ref="H151:I151"/>
    <mergeCell ref="H152:I152"/>
    <mergeCell ref="H157:I157"/>
    <mergeCell ref="H158:I158"/>
    <mergeCell ref="H180:I180"/>
    <mergeCell ref="H181:I181"/>
    <mergeCell ref="H207:I207"/>
    <mergeCell ref="H153:I153"/>
    <mergeCell ref="H154:I154"/>
    <mergeCell ref="H224:I224"/>
    <mergeCell ref="H228:I228"/>
    <mergeCell ref="B222:E222"/>
    <mergeCell ref="B223:E223"/>
    <mergeCell ref="B224:E224"/>
    <mergeCell ref="B225:E225"/>
    <mergeCell ref="J183:K183"/>
    <mergeCell ref="J184:K184"/>
    <mergeCell ref="J185:K185"/>
    <mergeCell ref="J205:K205"/>
    <mergeCell ref="H222:I222"/>
    <mergeCell ref="H223:I223"/>
    <mergeCell ref="H186:I186"/>
    <mergeCell ref="H208:I208"/>
    <mergeCell ref="H209:I209"/>
    <mergeCell ref="H206:I206"/>
    <mergeCell ref="J181:K181"/>
    <mergeCell ref="J197:K197"/>
    <mergeCell ref="J211:K211"/>
    <mergeCell ref="J198:K198"/>
    <mergeCell ref="J207:K207"/>
    <mergeCell ref="J206:K206"/>
    <mergeCell ref="J189:K189"/>
    <mergeCell ref="J195:K195"/>
    <mergeCell ref="J186:K186"/>
    <mergeCell ref="J182:K182"/>
    <mergeCell ref="B62:E62"/>
    <mergeCell ref="B63:E63"/>
    <mergeCell ref="J56:K56"/>
    <mergeCell ref="H57:I57"/>
    <mergeCell ref="J57:K57"/>
    <mergeCell ref="J60:K60"/>
    <mergeCell ref="B58:E58"/>
    <mergeCell ref="B59:E59"/>
    <mergeCell ref="B60:E60"/>
    <mergeCell ref="B61:E61"/>
    <mergeCell ref="B113:E113"/>
    <mergeCell ref="B114:E114"/>
    <mergeCell ref="J51:K51"/>
    <mergeCell ref="J52:K52"/>
    <mergeCell ref="J53:K53"/>
    <mergeCell ref="H54:I54"/>
    <mergeCell ref="J54:K54"/>
    <mergeCell ref="H55:I55"/>
    <mergeCell ref="B56:E56"/>
    <mergeCell ref="H61:I61"/>
    <mergeCell ref="B112:E112"/>
    <mergeCell ref="J55:K55"/>
    <mergeCell ref="B54:E54"/>
    <mergeCell ref="B55:E55"/>
    <mergeCell ref="B57:E57"/>
    <mergeCell ref="B106:E106"/>
    <mergeCell ref="B107:E107"/>
    <mergeCell ref="B111:E111"/>
    <mergeCell ref="B64:E64"/>
    <mergeCell ref="J61:K61"/>
    <mergeCell ref="B51:E51"/>
    <mergeCell ref="B52:E52"/>
    <mergeCell ref="H145:I145"/>
    <mergeCell ref="H146:I146"/>
    <mergeCell ref="H143:I143"/>
    <mergeCell ref="B104:E104"/>
    <mergeCell ref="B144:E144"/>
    <mergeCell ref="B145:E145"/>
    <mergeCell ref="B146:E146"/>
    <mergeCell ref="B103:E103"/>
    <mergeCell ref="J180:K180"/>
    <mergeCell ref="J176:K176"/>
    <mergeCell ref="H149:I149"/>
    <mergeCell ref="J148:K148"/>
    <mergeCell ref="J159:K159"/>
    <mergeCell ref="J160:K160"/>
    <mergeCell ref="J170:K170"/>
    <mergeCell ref="J164:K164"/>
    <mergeCell ref="J161:K161"/>
    <mergeCell ref="H159:I159"/>
    <mergeCell ref="H160:I160"/>
    <mergeCell ref="H161:I161"/>
    <mergeCell ref="H179:I179"/>
    <mergeCell ref="H170:I170"/>
    <mergeCell ref="J178:K178"/>
    <mergeCell ref="H174:I174"/>
    <mergeCell ref="B150:E150"/>
    <mergeCell ref="H147:I147"/>
    <mergeCell ref="H52:I52"/>
    <mergeCell ref="H53:I53"/>
    <mergeCell ref="H148:I148"/>
    <mergeCell ref="J153:K153"/>
    <mergeCell ref="J143:K143"/>
    <mergeCell ref="H58:I58"/>
    <mergeCell ref="J58:K58"/>
    <mergeCell ref="H59:I59"/>
    <mergeCell ref="J49:K49"/>
    <mergeCell ref="J50:K50"/>
    <mergeCell ref="H144:I144"/>
    <mergeCell ref="H150:I150"/>
    <mergeCell ref="J147:K147"/>
    <mergeCell ref="J149:K149"/>
    <mergeCell ref="J150:K150"/>
    <mergeCell ref="J59:K59"/>
    <mergeCell ref="H60:I60"/>
    <mergeCell ref="H65:I65"/>
    <mergeCell ref="B165:E165"/>
    <mergeCell ref="B166:E166"/>
    <mergeCell ref="J10:K10"/>
    <mergeCell ref="J11:K11"/>
    <mergeCell ref="B155:E155"/>
    <mergeCell ref="B156:E156"/>
    <mergeCell ref="H155:I155"/>
    <mergeCell ref="J155:K155"/>
    <mergeCell ref="H156:I156"/>
    <mergeCell ref="J156:K156"/>
    <mergeCell ref="B161:E161"/>
    <mergeCell ref="J174:K174"/>
    <mergeCell ref="J175:K175"/>
    <mergeCell ref="J162:K162"/>
    <mergeCell ref="B163:E163"/>
    <mergeCell ref="H162:I162"/>
    <mergeCell ref="B170:E170"/>
    <mergeCell ref="B171:E171"/>
    <mergeCell ref="B164:E164"/>
    <mergeCell ref="H164:I164"/>
    <mergeCell ref="J151:K151"/>
    <mergeCell ref="J152:K152"/>
    <mergeCell ref="H200:I200"/>
    <mergeCell ref="J200:K200"/>
    <mergeCell ref="J177:K177"/>
    <mergeCell ref="J157:K157"/>
    <mergeCell ref="J158:K158"/>
    <mergeCell ref="H178:I178"/>
    <mergeCell ref="J154:K154"/>
    <mergeCell ref="J179:K179"/>
    <mergeCell ref="B174:E174"/>
    <mergeCell ref="B175:E175"/>
    <mergeCell ref="B176:E176"/>
    <mergeCell ref="B177:E177"/>
    <mergeCell ref="H201:I201"/>
    <mergeCell ref="H204:I204"/>
    <mergeCell ref="H198:I198"/>
    <mergeCell ref="B184:E184"/>
    <mergeCell ref="B185:E185"/>
    <mergeCell ref="B197:E197"/>
    <mergeCell ref="B207:E207"/>
    <mergeCell ref="B208:E208"/>
    <mergeCell ref="B229:E229"/>
    <mergeCell ref="H189:I189"/>
    <mergeCell ref="H195:I195"/>
    <mergeCell ref="B209:E209"/>
    <mergeCell ref="H213:I213"/>
    <mergeCell ref="H229:I229"/>
    <mergeCell ref="H227:I227"/>
    <mergeCell ref="B212:E212"/>
    <mergeCell ref="B226:E226"/>
    <mergeCell ref="H225:I225"/>
    <mergeCell ref="H220:I220"/>
    <mergeCell ref="B210:E210"/>
    <mergeCell ref="B220:E220"/>
    <mergeCell ref="B221:E221"/>
    <mergeCell ref="B213:E213"/>
    <mergeCell ref="B214:E214"/>
    <mergeCell ref="B215:E215"/>
    <mergeCell ref="H219:I219"/>
    <mergeCell ref="J220:K220"/>
    <mergeCell ref="H210:I210"/>
    <mergeCell ref="J210:K210"/>
    <mergeCell ref="J212:K212"/>
    <mergeCell ref="H212:I212"/>
    <mergeCell ref="J213:K213"/>
    <mergeCell ref="H216:I216"/>
    <mergeCell ref="J219:K219"/>
    <mergeCell ref="H211:I211"/>
    <mergeCell ref="J216:K216"/>
    <mergeCell ref="B230:E230"/>
    <mergeCell ref="B231:E231"/>
    <mergeCell ref="J228:K228"/>
    <mergeCell ref="B228:E228"/>
    <mergeCell ref="B227:E227"/>
    <mergeCell ref="H234:I234"/>
    <mergeCell ref="J234:K234"/>
    <mergeCell ref="B245:E245"/>
    <mergeCell ref="H103:I103"/>
    <mergeCell ref="J103:K103"/>
    <mergeCell ref="H104:I104"/>
    <mergeCell ref="J104:K104"/>
    <mergeCell ref="J225:K225"/>
    <mergeCell ref="J231:K231"/>
    <mergeCell ref="H232:I232"/>
    <mergeCell ref="J232:K232"/>
    <mergeCell ref="J227:K227"/>
    <mergeCell ref="H245:I245"/>
    <mergeCell ref="J245:K245"/>
    <mergeCell ref="H230:I230"/>
    <mergeCell ref="H231:I231"/>
    <mergeCell ref="J230:K230"/>
    <mergeCell ref="J229:K229"/>
    <mergeCell ref="H244:I244"/>
    <mergeCell ref="J244:K244"/>
    <mergeCell ref="B248:E248"/>
    <mergeCell ref="H248:I248"/>
    <mergeCell ref="J248:K248"/>
    <mergeCell ref="H247:I247"/>
    <mergeCell ref="J247:K247"/>
    <mergeCell ref="J222:K222"/>
    <mergeCell ref="B246:E246"/>
    <mergeCell ref="H246:I246"/>
    <mergeCell ref="J246:K246"/>
    <mergeCell ref="J223:K223"/>
    <mergeCell ref="H249:I249"/>
    <mergeCell ref="J249:K249"/>
    <mergeCell ref="B251:E251"/>
    <mergeCell ref="H251:I251"/>
    <mergeCell ref="J251:K251"/>
    <mergeCell ref="B250:E250"/>
    <mergeCell ref="H250:I250"/>
    <mergeCell ref="J250:K250"/>
    <mergeCell ref="B252:E252"/>
    <mergeCell ref="H252:I252"/>
    <mergeCell ref="J252:K252"/>
    <mergeCell ref="B253:E253"/>
    <mergeCell ref="H253:I253"/>
    <mergeCell ref="J253:K2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Tatyna</cp:lastModifiedBy>
  <cp:lastPrinted>2011-11-15T09:29:45Z</cp:lastPrinted>
  <dcterms:created xsi:type="dcterms:W3CDTF">2010-07-16T04:08:42Z</dcterms:created>
  <dcterms:modified xsi:type="dcterms:W3CDTF">2012-05-31T05:26:32Z</dcterms:modified>
  <cp:category/>
  <cp:version/>
  <cp:contentType/>
  <cp:contentStatus/>
</cp:coreProperties>
</file>